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315" windowHeight="9750"/>
  </bookViews>
  <sheets>
    <sheet name="Diputados" sheetId="1" r:id="rId1"/>
    <sheet name="Senadores" sheetId="2" r:id="rId2"/>
    <sheet name="Hoja3" sheetId="3" r:id="rId3"/>
  </sheets>
  <definedNames>
    <definedName name="_xlnm._FilterDatabase" localSheetId="0" hidden="1">Diputados!$B$2:$AI$2</definedName>
  </definedNames>
  <calcPr calcId="125725" concurrentCalc="0"/>
</workbook>
</file>

<file path=xl/calcChain.xml><?xml version="1.0" encoding="utf-8"?>
<calcChain xmlns="http://schemas.openxmlformats.org/spreadsheetml/2006/main">
  <c r="N28" i="2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G42"/>
  <c r="H42"/>
  <c r="I42"/>
  <c r="J42"/>
  <c r="K42"/>
  <c r="L42"/>
  <c r="M42"/>
  <c r="F42"/>
  <c r="N18"/>
  <c r="N19"/>
  <c r="N20"/>
  <c r="N21"/>
  <c r="N22"/>
  <c r="N23"/>
  <c r="N24"/>
  <c r="N25"/>
  <c r="N26"/>
  <c r="N4"/>
  <c r="N5"/>
  <c r="N6"/>
  <c r="N7"/>
  <c r="N8"/>
  <c r="N9"/>
  <c r="N10"/>
  <c r="N11"/>
  <c r="N12"/>
  <c r="N13"/>
  <c r="N14"/>
  <c r="N15"/>
  <c r="N16"/>
  <c r="N17"/>
  <c r="N27"/>
  <c r="N3"/>
</calcChain>
</file>

<file path=xl/sharedStrings.xml><?xml version="1.0" encoding="utf-8"?>
<sst xmlns="http://schemas.openxmlformats.org/spreadsheetml/2006/main" count="422" uniqueCount="43">
  <si>
    <t>Año</t>
  </si>
  <si>
    <t>Tipo</t>
  </si>
  <si>
    <t>PAN</t>
  </si>
  <si>
    <t>PRI</t>
  </si>
  <si>
    <t>PRT</t>
  </si>
  <si>
    <t>PARM</t>
  </si>
  <si>
    <t>PPS</t>
  </si>
  <si>
    <t>PST-PFCRN</t>
  </si>
  <si>
    <t>PDM</t>
  </si>
  <si>
    <t>OTROS</t>
  </si>
  <si>
    <t>CURULES</t>
  </si>
  <si>
    <t>MR</t>
  </si>
  <si>
    <t>RP</t>
  </si>
  <si>
    <t>TOTAL</t>
  </si>
  <si>
    <t>i</t>
  </si>
  <si>
    <t>PRD-PCM-PSUM-PMS</t>
  </si>
  <si>
    <t>PVEM</t>
  </si>
  <si>
    <t>PT</t>
  </si>
  <si>
    <t>NA</t>
  </si>
  <si>
    <t>CONV</t>
  </si>
  <si>
    <t>PSD</t>
  </si>
  <si>
    <t>LI</t>
  </si>
  <si>
    <t>LII</t>
  </si>
  <si>
    <t>LIII</t>
  </si>
  <si>
    <t>LIV</t>
  </si>
  <si>
    <t>LV</t>
  </si>
  <si>
    <t>LVI</t>
  </si>
  <si>
    <t>LVII</t>
  </si>
  <si>
    <t>LVIII</t>
  </si>
  <si>
    <t>LVIX</t>
  </si>
  <si>
    <t>LX</t>
  </si>
  <si>
    <t>LXI</t>
  </si>
  <si>
    <t>Legislatura</t>
  </si>
  <si>
    <t>TOT</t>
  </si>
  <si>
    <t>PRD</t>
  </si>
  <si>
    <t>Indep</t>
  </si>
  <si>
    <t>L</t>
  </si>
  <si>
    <t>LIX</t>
  </si>
  <si>
    <t>XLIX</t>
  </si>
  <si>
    <t>XLVIII</t>
  </si>
  <si>
    <t>XLVII</t>
  </si>
  <si>
    <t>XLVI</t>
  </si>
  <si>
    <t>-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</si>
</sst>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Fill="1"/>
    <xf numFmtId="0" fontId="3" fillId="0" borderId="0" xfId="0" applyFont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2" fillId="0" borderId="0" xfId="0" applyFont="1" applyFill="1" applyBorder="1"/>
    <xf numFmtId="0" fontId="3" fillId="0" borderId="0" xfId="0" applyFont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5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9" fontId="5" fillId="5" borderId="1" xfId="0" applyNumberFormat="1" applyFont="1" applyFill="1" applyBorder="1" applyAlignment="1">
      <alignment horizontal="center"/>
    </xf>
    <xf numFmtId="9" fontId="6" fillId="2" borderId="1" xfId="0" applyNumberFormat="1" applyFont="1" applyFill="1" applyBorder="1" applyAlignment="1">
      <alignment horizontal="center"/>
    </xf>
    <xf numFmtId="9" fontId="6" fillId="5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I62"/>
  <sheetViews>
    <sheetView tabSelected="1" zoomScale="70" zoomScaleNormal="70" workbookViewId="0">
      <pane xSplit="5" ySplit="2" topLeftCell="F3" activePane="bottomRight" state="frozen"/>
      <selection pane="topRight" activeCell="E1" sqref="E1"/>
      <selection pane="bottomLeft" activeCell="A2" sqref="A2"/>
      <selection pane="bottomRight" activeCell="B2" sqref="B2"/>
    </sheetView>
  </sheetViews>
  <sheetFormatPr baseColWidth="10" defaultRowHeight="15"/>
  <cols>
    <col min="3" max="3" width="15.7109375" customWidth="1"/>
    <col min="9" max="9" width="11.42578125" customWidth="1"/>
  </cols>
  <sheetData>
    <row r="2" spans="2:35" s="7" customFormat="1" ht="75">
      <c r="B2" s="21" t="s">
        <v>14</v>
      </c>
      <c r="C2" s="21" t="s">
        <v>32</v>
      </c>
      <c r="D2" s="8" t="s">
        <v>0</v>
      </c>
      <c r="E2" s="9" t="s">
        <v>1</v>
      </c>
      <c r="F2" s="9" t="s">
        <v>2</v>
      </c>
      <c r="G2" s="9" t="s">
        <v>3</v>
      </c>
      <c r="H2" s="9" t="s">
        <v>4</v>
      </c>
      <c r="I2" s="9" t="s">
        <v>15</v>
      </c>
      <c r="J2" s="9" t="s">
        <v>16</v>
      </c>
      <c r="K2" s="9" t="s">
        <v>17</v>
      </c>
      <c r="L2" s="9" t="s">
        <v>18</v>
      </c>
      <c r="M2" s="9" t="s">
        <v>19</v>
      </c>
      <c r="N2" s="9" t="s">
        <v>20</v>
      </c>
      <c r="O2" s="9" t="s">
        <v>5</v>
      </c>
      <c r="P2" s="9" t="s">
        <v>6</v>
      </c>
      <c r="Q2" s="9" t="s">
        <v>7</v>
      </c>
      <c r="R2" s="9" t="s">
        <v>8</v>
      </c>
      <c r="S2" s="9" t="s">
        <v>9</v>
      </c>
      <c r="T2" s="9" t="s">
        <v>10</v>
      </c>
      <c r="V2" s="9" t="s">
        <v>2</v>
      </c>
      <c r="W2" s="9" t="s">
        <v>3</v>
      </c>
      <c r="X2" s="9" t="s">
        <v>4</v>
      </c>
      <c r="Y2" s="9" t="s">
        <v>15</v>
      </c>
      <c r="Z2" s="9" t="s">
        <v>16</v>
      </c>
      <c r="AA2" s="9" t="s">
        <v>17</v>
      </c>
      <c r="AB2" s="9" t="s">
        <v>18</v>
      </c>
      <c r="AC2" s="9" t="s">
        <v>19</v>
      </c>
      <c r="AD2" s="9" t="s">
        <v>20</v>
      </c>
      <c r="AE2" s="9" t="s">
        <v>5</v>
      </c>
      <c r="AF2" s="9" t="s">
        <v>6</v>
      </c>
      <c r="AG2" s="9" t="s">
        <v>7</v>
      </c>
      <c r="AH2" s="9" t="s">
        <v>8</v>
      </c>
      <c r="AI2" s="9" t="s">
        <v>9</v>
      </c>
    </row>
    <row r="3" spans="2:35" s="4" customFormat="1" ht="18.75">
      <c r="B3" s="22">
        <v>1</v>
      </c>
      <c r="C3" s="22" t="s">
        <v>41</v>
      </c>
      <c r="D3" s="5">
        <v>1964</v>
      </c>
      <c r="E3" s="1" t="s">
        <v>11</v>
      </c>
      <c r="F3" s="11">
        <v>2</v>
      </c>
      <c r="G3" s="11">
        <v>175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1</v>
      </c>
      <c r="Q3" s="11">
        <v>0</v>
      </c>
      <c r="R3" s="11">
        <v>0</v>
      </c>
      <c r="S3" s="11">
        <v>0</v>
      </c>
      <c r="T3" s="18">
        <v>178</v>
      </c>
      <c r="V3" s="15">
        <v>1.1235955056179775E-2</v>
      </c>
      <c r="W3" s="15">
        <v>0.9831460674157303</v>
      </c>
      <c r="X3" s="15"/>
      <c r="Y3" s="15"/>
      <c r="Z3" s="15"/>
      <c r="AA3" s="15"/>
      <c r="AB3" s="15"/>
      <c r="AC3" s="15"/>
      <c r="AD3" s="15"/>
      <c r="AE3" s="15"/>
      <c r="AF3" s="15">
        <v>5.6179775280898875E-3</v>
      </c>
      <c r="AG3" s="15"/>
      <c r="AH3" s="15"/>
      <c r="AI3" s="15"/>
    </row>
    <row r="4" spans="2:35" s="4" customFormat="1" ht="18.75">
      <c r="B4" s="22">
        <v>2</v>
      </c>
      <c r="C4" s="22" t="s">
        <v>41</v>
      </c>
      <c r="D4" s="5">
        <v>1964</v>
      </c>
      <c r="E4" s="1" t="s">
        <v>12</v>
      </c>
      <c r="F4" s="11">
        <v>18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5</v>
      </c>
      <c r="P4" s="11">
        <v>9</v>
      </c>
      <c r="Q4" s="11">
        <v>0</v>
      </c>
      <c r="R4" s="11">
        <v>0</v>
      </c>
      <c r="S4" s="11">
        <v>0</v>
      </c>
      <c r="T4" s="18">
        <v>32</v>
      </c>
      <c r="V4" s="15">
        <v>0.5625</v>
      </c>
      <c r="W4" s="15"/>
      <c r="X4" s="15"/>
      <c r="Y4" s="15"/>
      <c r="Z4" s="15"/>
      <c r="AA4" s="15"/>
      <c r="AB4" s="15"/>
      <c r="AC4" s="15"/>
      <c r="AD4" s="15"/>
      <c r="AE4" s="15">
        <v>0.15625</v>
      </c>
      <c r="AF4" s="15">
        <v>0.28125</v>
      </c>
      <c r="AG4" s="15"/>
      <c r="AH4" s="15"/>
      <c r="AI4" s="15"/>
    </row>
    <row r="5" spans="2:35" s="4" customFormat="1" ht="18.75">
      <c r="B5" s="22">
        <v>3</v>
      </c>
      <c r="C5" s="22" t="s">
        <v>41</v>
      </c>
      <c r="D5" s="5">
        <v>1964</v>
      </c>
      <c r="E5" s="1" t="s">
        <v>13</v>
      </c>
      <c r="F5" s="13">
        <v>20</v>
      </c>
      <c r="G5" s="13">
        <v>175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5</v>
      </c>
      <c r="P5" s="13">
        <v>10</v>
      </c>
      <c r="Q5" s="13">
        <v>0</v>
      </c>
      <c r="R5" s="13">
        <v>0</v>
      </c>
      <c r="S5" s="13">
        <v>0</v>
      </c>
      <c r="T5" s="18">
        <v>210</v>
      </c>
      <c r="U5" s="20"/>
      <c r="V5" s="19">
        <v>9.5238095238095233E-2</v>
      </c>
      <c r="W5" s="19">
        <v>0.83333333333333337</v>
      </c>
      <c r="X5" s="19"/>
      <c r="Y5" s="19"/>
      <c r="Z5" s="19"/>
      <c r="AA5" s="19"/>
      <c r="AB5" s="19"/>
      <c r="AC5" s="19"/>
      <c r="AD5" s="19"/>
      <c r="AE5" s="19">
        <v>2.3809523809523808E-2</v>
      </c>
      <c r="AF5" s="19">
        <v>4.7619047619047616E-2</v>
      </c>
      <c r="AG5" s="19"/>
      <c r="AH5" s="19"/>
      <c r="AI5" s="19"/>
    </row>
    <row r="6" spans="2:35" s="4" customFormat="1" ht="18.75">
      <c r="B6" s="22">
        <v>4</v>
      </c>
      <c r="C6" s="22" t="s">
        <v>40</v>
      </c>
      <c r="D6" s="5">
        <v>1967</v>
      </c>
      <c r="E6" s="1" t="s">
        <v>11</v>
      </c>
      <c r="F6" s="11">
        <v>1</v>
      </c>
      <c r="G6" s="11">
        <v>177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8">
        <v>178</v>
      </c>
      <c r="V6" s="15">
        <v>5.6179775280898875E-3</v>
      </c>
      <c r="W6" s="15">
        <v>0.9943820224719101</v>
      </c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2:35" s="4" customFormat="1" ht="18.75">
      <c r="B7" s="22">
        <v>5</v>
      </c>
      <c r="C7" s="22" t="s">
        <v>40</v>
      </c>
      <c r="D7" s="5">
        <v>1967</v>
      </c>
      <c r="E7" s="1" t="s">
        <v>12</v>
      </c>
      <c r="F7" s="11">
        <v>19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5</v>
      </c>
      <c r="P7" s="11">
        <v>10</v>
      </c>
      <c r="Q7" s="11">
        <v>0</v>
      </c>
      <c r="R7" s="11">
        <v>0</v>
      </c>
      <c r="S7" s="11">
        <v>0</v>
      </c>
      <c r="T7" s="18">
        <v>34</v>
      </c>
      <c r="V7" s="15">
        <v>0.55882352941176472</v>
      </c>
      <c r="W7" s="15"/>
      <c r="X7" s="15"/>
      <c r="Y7" s="15"/>
      <c r="Z7" s="15"/>
      <c r="AA7" s="15"/>
      <c r="AB7" s="15"/>
      <c r="AC7" s="15"/>
      <c r="AD7" s="15"/>
      <c r="AE7" s="15">
        <v>0.14705882352941177</v>
      </c>
      <c r="AF7" s="15">
        <v>0.29411764705882354</v>
      </c>
      <c r="AG7" s="15"/>
      <c r="AH7" s="15"/>
      <c r="AI7" s="15"/>
    </row>
    <row r="8" spans="2:35" s="4" customFormat="1" ht="18.75">
      <c r="B8" s="22">
        <v>6</v>
      </c>
      <c r="C8" s="22" t="s">
        <v>40</v>
      </c>
      <c r="D8" s="5">
        <v>1967</v>
      </c>
      <c r="E8" s="1" t="s">
        <v>13</v>
      </c>
      <c r="F8" s="13">
        <v>20</v>
      </c>
      <c r="G8" s="13">
        <v>177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5</v>
      </c>
      <c r="P8" s="13">
        <v>10</v>
      </c>
      <c r="Q8" s="13">
        <v>0</v>
      </c>
      <c r="R8" s="13">
        <v>0</v>
      </c>
      <c r="S8" s="13">
        <v>0</v>
      </c>
      <c r="T8" s="18">
        <v>212</v>
      </c>
      <c r="V8" s="19">
        <v>9.4339622641509441E-2</v>
      </c>
      <c r="W8" s="19">
        <v>0.83490566037735847</v>
      </c>
      <c r="X8" s="19"/>
      <c r="Y8" s="19"/>
      <c r="Z8" s="19"/>
      <c r="AA8" s="19"/>
      <c r="AB8" s="19"/>
      <c r="AC8" s="19"/>
      <c r="AD8" s="19"/>
      <c r="AE8" s="19">
        <v>2.358490566037736E-2</v>
      </c>
      <c r="AF8" s="19">
        <v>4.716981132075472E-2</v>
      </c>
      <c r="AG8" s="19"/>
      <c r="AH8" s="19"/>
      <c r="AI8" s="19"/>
    </row>
    <row r="9" spans="2:35" s="4" customFormat="1" ht="18.75">
      <c r="B9" s="22">
        <v>7</v>
      </c>
      <c r="C9" s="22" t="s">
        <v>39</v>
      </c>
      <c r="D9" s="5">
        <v>1970</v>
      </c>
      <c r="E9" s="1" t="s">
        <v>11</v>
      </c>
      <c r="F9" s="11">
        <v>0</v>
      </c>
      <c r="G9" s="11">
        <v>178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8">
        <v>178</v>
      </c>
      <c r="V9" s="15"/>
      <c r="W9" s="15">
        <v>1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</row>
    <row r="10" spans="2:35" s="4" customFormat="1" ht="18.75">
      <c r="B10" s="22">
        <v>8</v>
      </c>
      <c r="C10" s="22" t="s">
        <v>39</v>
      </c>
      <c r="D10" s="5">
        <v>1970</v>
      </c>
      <c r="E10" s="1" t="s">
        <v>12</v>
      </c>
      <c r="F10" s="11">
        <v>20</v>
      </c>
      <c r="G10" s="11"/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5</v>
      </c>
      <c r="P10" s="11">
        <v>10</v>
      </c>
      <c r="Q10" s="11">
        <v>0</v>
      </c>
      <c r="R10" s="11">
        <v>0</v>
      </c>
      <c r="S10" s="11">
        <v>0</v>
      </c>
      <c r="T10" s="18">
        <v>35</v>
      </c>
      <c r="V10" s="15">
        <v>0.5714285714285714</v>
      </c>
      <c r="W10" s="15"/>
      <c r="X10" s="15"/>
      <c r="Y10" s="15"/>
      <c r="Z10" s="15"/>
      <c r="AA10" s="15"/>
      <c r="AB10" s="15"/>
      <c r="AC10" s="15"/>
      <c r="AD10" s="15"/>
      <c r="AE10" s="15">
        <v>0.14285714285714285</v>
      </c>
      <c r="AF10" s="15">
        <v>0.2857142857142857</v>
      </c>
      <c r="AG10" s="15"/>
      <c r="AH10" s="15"/>
      <c r="AI10" s="15"/>
    </row>
    <row r="11" spans="2:35" s="4" customFormat="1" ht="18.75">
      <c r="B11" s="22">
        <v>9</v>
      </c>
      <c r="C11" s="22" t="s">
        <v>39</v>
      </c>
      <c r="D11" s="5">
        <v>1970</v>
      </c>
      <c r="E11" s="1" t="s">
        <v>13</v>
      </c>
      <c r="F11" s="13">
        <v>20</v>
      </c>
      <c r="G11" s="13">
        <v>178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5</v>
      </c>
      <c r="P11" s="13">
        <v>10</v>
      </c>
      <c r="Q11" s="13">
        <v>0</v>
      </c>
      <c r="R11" s="13">
        <v>0</v>
      </c>
      <c r="S11" s="13">
        <v>0</v>
      </c>
      <c r="T11" s="18">
        <v>213</v>
      </c>
      <c r="V11" s="19">
        <v>9.3896713615023469E-2</v>
      </c>
      <c r="W11" s="19">
        <v>0.83568075117370888</v>
      </c>
      <c r="X11" s="19"/>
      <c r="Y11" s="19"/>
      <c r="Z11" s="19"/>
      <c r="AA11" s="19"/>
      <c r="AB11" s="19"/>
      <c r="AC11" s="19"/>
      <c r="AD11" s="19"/>
      <c r="AE11" s="19">
        <v>2.3474178403755867E-2</v>
      </c>
      <c r="AF11" s="19">
        <v>4.6948356807511735E-2</v>
      </c>
      <c r="AG11" s="19"/>
      <c r="AH11" s="19"/>
      <c r="AI11" s="19"/>
    </row>
    <row r="12" spans="2:35" s="4" customFormat="1" ht="18.75">
      <c r="B12" s="22">
        <v>10</v>
      </c>
      <c r="C12" s="22" t="s">
        <v>38</v>
      </c>
      <c r="D12" s="5">
        <v>1973</v>
      </c>
      <c r="E12" s="1" t="s">
        <v>11</v>
      </c>
      <c r="F12" s="11">
        <v>4</v>
      </c>
      <c r="G12" s="11">
        <v>189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1</v>
      </c>
      <c r="P12" s="11">
        <v>0</v>
      </c>
      <c r="Q12" s="11">
        <v>0</v>
      </c>
      <c r="R12" s="11">
        <v>0</v>
      </c>
      <c r="S12" s="11">
        <v>0</v>
      </c>
      <c r="T12" s="18">
        <v>194</v>
      </c>
      <c r="V12" s="15">
        <v>2.0618556701030927E-2</v>
      </c>
      <c r="W12" s="15">
        <v>0.97422680412371132</v>
      </c>
      <c r="X12" s="15"/>
      <c r="Y12" s="15"/>
      <c r="Z12" s="15"/>
      <c r="AA12" s="15"/>
      <c r="AB12" s="15"/>
      <c r="AC12" s="15"/>
      <c r="AD12" s="15"/>
      <c r="AE12" s="15">
        <v>5.1546391752577319E-3</v>
      </c>
      <c r="AF12" s="15"/>
      <c r="AG12" s="15"/>
      <c r="AH12" s="15"/>
      <c r="AI12" s="15"/>
    </row>
    <row r="13" spans="2:35" s="4" customFormat="1" ht="18.75">
      <c r="B13" s="22">
        <v>11</v>
      </c>
      <c r="C13" s="22" t="s">
        <v>38</v>
      </c>
      <c r="D13" s="5">
        <v>1973</v>
      </c>
      <c r="E13" s="1" t="s">
        <v>12</v>
      </c>
      <c r="F13" s="11">
        <v>21</v>
      </c>
      <c r="G13" s="11"/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6</v>
      </c>
      <c r="P13" s="11">
        <v>10</v>
      </c>
      <c r="Q13" s="11">
        <v>0</v>
      </c>
      <c r="R13" s="11">
        <v>0</v>
      </c>
      <c r="S13" s="11">
        <v>0</v>
      </c>
      <c r="T13" s="18">
        <v>37</v>
      </c>
      <c r="V13" s="15">
        <v>0.56756756756756754</v>
      </c>
      <c r="W13" s="15"/>
      <c r="X13" s="15"/>
      <c r="Y13" s="15"/>
      <c r="Z13" s="15"/>
      <c r="AA13" s="15"/>
      <c r="AB13" s="15"/>
      <c r="AC13" s="15"/>
      <c r="AD13" s="15"/>
      <c r="AE13" s="15">
        <v>0.16216216216216217</v>
      </c>
      <c r="AF13" s="15">
        <v>0.27027027027027029</v>
      </c>
      <c r="AG13" s="15"/>
      <c r="AH13" s="15"/>
      <c r="AI13" s="15"/>
    </row>
    <row r="14" spans="2:35" s="4" customFormat="1" ht="18.75">
      <c r="B14" s="22">
        <v>12</v>
      </c>
      <c r="C14" s="22" t="s">
        <v>38</v>
      </c>
      <c r="D14" s="5">
        <v>1973</v>
      </c>
      <c r="E14" s="1" t="s">
        <v>13</v>
      </c>
      <c r="F14" s="13">
        <v>25</v>
      </c>
      <c r="G14" s="13">
        <v>189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7</v>
      </c>
      <c r="P14" s="13">
        <v>10</v>
      </c>
      <c r="Q14" s="13">
        <v>0</v>
      </c>
      <c r="R14" s="13">
        <v>0</v>
      </c>
      <c r="S14" s="13">
        <v>0</v>
      </c>
      <c r="T14" s="18">
        <v>231</v>
      </c>
      <c r="V14" s="19">
        <v>0.10822510822510822</v>
      </c>
      <c r="W14" s="19">
        <v>0.81818181818181823</v>
      </c>
      <c r="X14" s="19"/>
      <c r="Y14" s="19"/>
      <c r="Z14" s="19"/>
      <c r="AA14" s="19"/>
      <c r="AB14" s="19"/>
      <c r="AC14" s="19"/>
      <c r="AD14" s="19"/>
      <c r="AE14" s="19">
        <v>3.0303030303030304E-2</v>
      </c>
      <c r="AF14" s="19">
        <v>4.3290043290043288E-2</v>
      </c>
      <c r="AG14" s="19"/>
      <c r="AH14" s="19"/>
      <c r="AI14" s="19"/>
    </row>
    <row r="15" spans="2:35" s="4" customFormat="1" ht="18.75">
      <c r="B15" s="22">
        <v>13</v>
      </c>
      <c r="C15" s="22" t="s">
        <v>36</v>
      </c>
      <c r="D15" s="5">
        <v>1976</v>
      </c>
      <c r="E15" s="1" t="s">
        <v>11</v>
      </c>
      <c r="F15" s="11">
        <v>0</v>
      </c>
      <c r="G15" s="11">
        <v>195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1</v>
      </c>
      <c r="P15" s="11">
        <v>0</v>
      </c>
      <c r="Q15" s="11">
        <v>0</v>
      </c>
      <c r="R15" s="11">
        <v>0</v>
      </c>
      <c r="S15" s="11">
        <v>0</v>
      </c>
      <c r="T15" s="18">
        <v>196</v>
      </c>
      <c r="V15" s="15"/>
      <c r="W15" s="15">
        <v>0.99489795918367352</v>
      </c>
      <c r="X15" s="15"/>
      <c r="Y15" s="15"/>
      <c r="Z15" s="15"/>
      <c r="AA15" s="15"/>
      <c r="AB15" s="15"/>
      <c r="AC15" s="15"/>
      <c r="AD15" s="15"/>
      <c r="AE15" s="15">
        <v>5.1020408163265302E-3</v>
      </c>
      <c r="AF15" s="15"/>
      <c r="AG15" s="15"/>
      <c r="AH15" s="15"/>
      <c r="AI15" s="15"/>
    </row>
    <row r="16" spans="2:35" s="4" customFormat="1" ht="18.75">
      <c r="B16" s="22">
        <v>14</v>
      </c>
      <c r="C16" s="22" t="s">
        <v>36</v>
      </c>
      <c r="D16" s="5">
        <v>1976</v>
      </c>
      <c r="E16" s="1" t="s">
        <v>12</v>
      </c>
      <c r="F16" s="11">
        <v>20</v>
      </c>
      <c r="G16" s="11"/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9</v>
      </c>
      <c r="P16" s="11">
        <v>12</v>
      </c>
      <c r="Q16" s="11">
        <v>0</v>
      </c>
      <c r="R16" s="11">
        <v>0</v>
      </c>
      <c r="S16" s="11">
        <v>0</v>
      </c>
      <c r="T16" s="18">
        <v>41</v>
      </c>
      <c r="V16" s="15">
        <v>0.48780487804878048</v>
      </c>
      <c r="W16" s="15"/>
      <c r="X16" s="15"/>
      <c r="Y16" s="15"/>
      <c r="Z16" s="15"/>
      <c r="AA16" s="15"/>
      <c r="AB16" s="15"/>
      <c r="AC16" s="15"/>
      <c r="AD16" s="15"/>
      <c r="AE16" s="15">
        <v>0.21951219512195122</v>
      </c>
      <c r="AF16" s="15">
        <v>0.29268292682926828</v>
      </c>
      <c r="AG16" s="15"/>
      <c r="AH16" s="15"/>
      <c r="AI16" s="15"/>
    </row>
    <row r="17" spans="2:35" s="4" customFormat="1" ht="18.75">
      <c r="B17" s="22">
        <v>15</v>
      </c>
      <c r="C17" s="22" t="s">
        <v>36</v>
      </c>
      <c r="D17" s="5">
        <v>1976</v>
      </c>
      <c r="E17" s="1" t="s">
        <v>13</v>
      </c>
      <c r="F17" s="13">
        <v>20</v>
      </c>
      <c r="G17" s="13">
        <v>195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10</v>
      </c>
      <c r="P17" s="13">
        <v>12</v>
      </c>
      <c r="Q17" s="13">
        <v>0</v>
      </c>
      <c r="R17" s="13">
        <v>0</v>
      </c>
      <c r="S17" s="13">
        <v>0</v>
      </c>
      <c r="T17" s="18">
        <v>237</v>
      </c>
      <c r="V17" s="19">
        <v>8.4388185654008435E-2</v>
      </c>
      <c r="W17" s="19">
        <v>0.82278481012658233</v>
      </c>
      <c r="X17" s="19"/>
      <c r="Y17" s="19"/>
      <c r="Z17" s="19"/>
      <c r="AA17" s="19"/>
      <c r="AB17" s="19"/>
      <c r="AC17" s="19"/>
      <c r="AD17" s="19"/>
      <c r="AE17" s="19">
        <v>4.2194092827004218E-2</v>
      </c>
      <c r="AF17" s="19">
        <v>5.0632911392405063E-2</v>
      </c>
      <c r="AG17" s="19"/>
      <c r="AH17" s="19"/>
      <c r="AI17" s="19"/>
    </row>
    <row r="18" spans="2:35" ht="18.75">
      <c r="B18" s="22">
        <v>16</v>
      </c>
      <c r="C18" s="22" t="s">
        <v>21</v>
      </c>
      <c r="D18" s="5">
        <v>1979</v>
      </c>
      <c r="E18" s="1" t="s">
        <v>11</v>
      </c>
      <c r="F18" s="11">
        <v>4</v>
      </c>
      <c r="G18" s="11">
        <v>296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8">
        <v>300</v>
      </c>
      <c r="U18" s="2"/>
      <c r="V18" s="15">
        <v>1.3333333333333334E-2</v>
      </c>
      <c r="W18" s="15">
        <v>0.98666666666666669</v>
      </c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</row>
    <row r="19" spans="2:35" ht="18.75">
      <c r="B19" s="22">
        <v>17</v>
      </c>
      <c r="C19" s="22" t="s">
        <v>21</v>
      </c>
      <c r="D19" s="5">
        <v>1979</v>
      </c>
      <c r="E19" s="1" t="s">
        <v>12</v>
      </c>
      <c r="F19" s="11">
        <v>39</v>
      </c>
      <c r="G19" s="11">
        <v>0</v>
      </c>
      <c r="H19" s="11">
        <v>0</v>
      </c>
      <c r="I19" s="11">
        <v>18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12</v>
      </c>
      <c r="P19" s="11">
        <v>11</v>
      </c>
      <c r="Q19" s="11">
        <v>10</v>
      </c>
      <c r="R19" s="11">
        <v>10</v>
      </c>
      <c r="S19" s="11">
        <v>0</v>
      </c>
      <c r="T19" s="18">
        <v>100</v>
      </c>
      <c r="U19" s="2"/>
      <c r="V19" s="15">
        <v>0.39</v>
      </c>
      <c r="W19" s="15"/>
      <c r="X19" s="15"/>
      <c r="Y19" s="15">
        <v>0.18</v>
      </c>
      <c r="Z19" s="15"/>
      <c r="AA19" s="15"/>
      <c r="AB19" s="15"/>
      <c r="AC19" s="15"/>
      <c r="AD19" s="15"/>
      <c r="AE19" s="15">
        <v>0.12</v>
      </c>
      <c r="AF19" s="15">
        <v>0.11</v>
      </c>
      <c r="AG19" s="15">
        <v>0.1</v>
      </c>
      <c r="AH19" s="15">
        <v>0.1</v>
      </c>
      <c r="AI19" s="15"/>
    </row>
    <row r="20" spans="2:35" ht="18.75">
      <c r="B20" s="22">
        <v>18</v>
      </c>
      <c r="C20" s="22" t="s">
        <v>21</v>
      </c>
      <c r="D20" s="5">
        <v>1979</v>
      </c>
      <c r="E20" s="1" t="s">
        <v>13</v>
      </c>
      <c r="F20" s="13">
        <v>43</v>
      </c>
      <c r="G20" s="13">
        <v>296</v>
      </c>
      <c r="H20" s="13">
        <v>0</v>
      </c>
      <c r="I20" s="13">
        <v>18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12</v>
      </c>
      <c r="P20" s="13">
        <v>11</v>
      </c>
      <c r="Q20" s="13">
        <v>10</v>
      </c>
      <c r="R20" s="13">
        <v>10</v>
      </c>
      <c r="S20" s="13">
        <v>0</v>
      </c>
      <c r="T20" s="18">
        <v>400</v>
      </c>
      <c r="U20" s="2"/>
      <c r="V20" s="19">
        <v>0.1075</v>
      </c>
      <c r="W20" s="19">
        <v>0.74</v>
      </c>
      <c r="X20" s="19"/>
      <c r="Y20" s="19">
        <v>4.4999999999999998E-2</v>
      </c>
      <c r="Z20" s="19"/>
      <c r="AA20" s="19"/>
      <c r="AB20" s="19"/>
      <c r="AC20" s="19"/>
      <c r="AD20" s="19"/>
      <c r="AE20" s="19">
        <v>0.03</v>
      </c>
      <c r="AF20" s="19">
        <v>2.75E-2</v>
      </c>
      <c r="AG20" s="19">
        <v>2.5000000000000001E-2</v>
      </c>
      <c r="AH20" s="19">
        <v>2.5000000000000001E-2</v>
      </c>
      <c r="AI20" s="19"/>
    </row>
    <row r="21" spans="2:35" ht="18.75">
      <c r="B21" s="22">
        <v>19</v>
      </c>
      <c r="C21" s="22" t="s">
        <v>22</v>
      </c>
      <c r="D21" s="5">
        <v>1982</v>
      </c>
      <c r="E21" s="1" t="s">
        <v>11</v>
      </c>
      <c r="F21" s="11">
        <v>1</v>
      </c>
      <c r="G21" s="11">
        <v>299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8">
        <v>300</v>
      </c>
      <c r="U21" s="2"/>
      <c r="V21" s="15"/>
      <c r="W21" s="15">
        <v>0.9966666666666667</v>
      </c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</row>
    <row r="22" spans="2:35" ht="18.75">
      <c r="B22" s="22">
        <v>20</v>
      </c>
      <c r="C22" s="22" t="s">
        <v>22</v>
      </c>
      <c r="D22" s="5">
        <v>1982</v>
      </c>
      <c r="E22" s="1" t="s">
        <v>12</v>
      </c>
      <c r="F22" s="11">
        <v>50</v>
      </c>
      <c r="G22" s="11">
        <v>0</v>
      </c>
      <c r="H22" s="11">
        <v>0</v>
      </c>
      <c r="I22" s="11">
        <v>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10</v>
      </c>
      <c r="Q22" s="11">
        <v>11</v>
      </c>
      <c r="R22" s="11">
        <v>12</v>
      </c>
      <c r="S22" s="11">
        <v>0</v>
      </c>
      <c r="T22" s="18">
        <v>100</v>
      </c>
      <c r="U22" s="2"/>
      <c r="V22" s="15">
        <v>0.5</v>
      </c>
      <c r="W22" s="15"/>
      <c r="X22" s="15"/>
      <c r="Y22" s="15">
        <v>0.17</v>
      </c>
      <c r="Z22" s="15"/>
      <c r="AA22" s="15"/>
      <c r="AB22" s="15"/>
      <c r="AC22" s="15"/>
      <c r="AD22" s="15"/>
      <c r="AE22" s="15"/>
      <c r="AF22" s="15">
        <v>0.1</v>
      </c>
      <c r="AG22" s="15">
        <v>0.11</v>
      </c>
      <c r="AH22" s="15">
        <v>0.12</v>
      </c>
      <c r="AI22" s="15"/>
    </row>
    <row r="23" spans="2:35" ht="18.75">
      <c r="B23" s="22">
        <v>21</v>
      </c>
      <c r="C23" s="22" t="s">
        <v>22</v>
      </c>
      <c r="D23" s="5">
        <v>1982</v>
      </c>
      <c r="E23" s="1" t="s">
        <v>13</v>
      </c>
      <c r="F23" s="13">
        <v>51</v>
      </c>
      <c r="G23" s="13">
        <v>299</v>
      </c>
      <c r="H23" s="13">
        <v>0</v>
      </c>
      <c r="I23" s="13">
        <v>17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10</v>
      </c>
      <c r="Q23" s="13">
        <v>11</v>
      </c>
      <c r="R23" s="13">
        <v>12</v>
      </c>
      <c r="S23" s="13">
        <v>0</v>
      </c>
      <c r="T23" s="18">
        <v>400</v>
      </c>
      <c r="U23" s="2"/>
      <c r="V23" s="19">
        <v>0.1275</v>
      </c>
      <c r="W23" s="19">
        <v>0.74750000000000005</v>
      </c>
      <c r="X23" s="19"/>
      <c r="Y23" s="19">
        <v>4.2500000000000003E-2</v>
      </c>
      <c r="Z23" s="19"/>
      <c r="AA23" s="19"/>
      <c r="AB23" s="19"/>
      <c r="AC23" s="19"/>
      <c r="AD23" s="19"/>
      <c r="AE23" s="19"/>
      <c r="AF23" s="19">
        <v>2.5000000000000001E-2</v>
      </c>
      <c r="AG23" s="19">
        <v>2.75E-2</v>
      </c>
      <c r="AH23" s="19">
        <v>0.03</v>
      </c>
      <c r="AI23" s="19"/>
    </row>
    <row r="24" spans="2:35" ht="18.75">
      <c r="B24" s="22">
        <v>22</v>
      </c>
      <c r="C24" s="22" t="s">
        <v>23</v>
      </c>
      <c r="D24" s="5">
        <v>1985</v>
      </c>
      <c r="E24" s="1" t="s">
        <v>11</v>
      </c>
      <c r="F24" s="11">
        <v>9</v>
      </c>
      <c r="G24" s="11">
        <v>289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2</v>
      </c>
      <c r="P24" s="11">
        <v>0</v>
      </c>
      <c r="Q24" s="11">
        <v>0</v>
      </c>
      <c r="R24" s="11">
        <v>0</v>
      </c>
      <c r="S24" s="11">
        <v>0</v>
      </c>
      <c r="T24" s="18">
        <v>300</v>
      </c>
      <c r="U24" s="2"/>
      <c r="V24" s="15">
        <v>0.03</v>
      </c>
      <c r="W24" s="15">
        <v>0.96333333333333337</v>
      </c>
      <c r="X24" s="15"/>
      <c r="Y24" s="15"/>
      <c r="Z24" s="15"/>
      <c r="AA24" s="15"/>
      <c r="AB24" s="15"/>
      <c r="AC24" s="15"/>
      <c r="AD24" s="15"/>
      <c r="AE24" s="15">
        <v>6.6666666666666671E-3</v>
      </c>
      <c r="AF24" s="15"/>
      <c r="AG24" s="15"/>
      <c r="AH24" s="15"/>
      <c r="AI24" s="15"/>
    </row>
    <row r="25" spans="2:35" ht="18.75">
      <c r="B25" s="22">
        <v>23</v>
      </c>
      <c r="C25" s="22" t="s">
        <v>23</v>
      </c>
      <c r="D25" s="5">
        <v>1985</v>
      </c>
      <c r="E25" s="1" t="s">
        <v>12</v>
      </c>
      <c r="F25" s="11">
        <v>32</v>
      </c>
      <c r="G25" s="11">
        <v>0</v>
      </c>
      <c r="H25" s="11">
        <v>6</v>
      </c>
      <c r="I25" s="11">
        <v>12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9</v>
      </c>
      <c r="P25" s="11">
        <v>11</v>
      </c>
      <c r="Q25" s="11">
        <v>12</v>
      </c>
      <c r="R25" s="11">
        <v>12</v>
      </c>
      <c r="S25" s="11">
        <v>6</v>
      </c>
      <c r="T25" s="18">
        <v>100</v>
      </c>
      <c r="U25" s="2"/>
      <c r="V25" s="15">
        <v>0.32</v>
      </c>
      <c r="W25" s="15"/>
      <c r="X25" s="15">
        <v>0.06</v>
      </c>
      <c r="Y25" s="15">
        <v>0.12</v>
      </c>
      <c r="Z25" s="15"/>
      <c r="AA25" s="15"/>
      <c r="AB25" s="15"/>
      <c r="AC25" s="15"/>
      <c r="AD25" s="15"/>
      <c r="AE25" s="15">
        <v>0.09</v>
      </c>
      <c r="AF25" s="15">
        <v>0.11</v>
      </c>
      <c r="AG25" s="15">
        <v>0.12</v>
      </c>
      <c r="AH25" s="15">
        <v>0.12</v>
      </c>
      <c r="AI25" s="15">
        <v>0.06</v>
      </c>
    </row>
    <row r="26" spans="2:35" ht="18.75">
      <c r="B26" s="22">
        <v>24</v>
      </c>
      <c r="C26" s="22" t="s">
        <v>23</v>
      </c>
      <c r="D26" s="5">
        <v>1985</v>
      </c>
      <c r="E26" s="1" t="s">
        <v>13</v>
      </c>
      <c r="F26" s="13">
        <v>41</v>
      </c>
      <c r="G26" s="13">
        <v>289</v>
      </c>
      <c r="H26" s="13">
        <v>6</v>
      </c>
      <c r="I26" s="13">
        <v>12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11</v>
      </c>
      <c r="P26" s="13">
        <v>11</v>
      </c>
      <c r="Q26" s="13">
        <v>12</v>
      </c>
      <c r="R26" s="13">
        <v>12</v>
      </c>
      <c r="S26" s="13">
        <v>6</v>
      </c>
      <c r="T26" s="18">
        <v>400</v>
      </c>
      <c r="U26" s="2"/>
      <c r="V26" s="19">
        <v>0.10249999999999999</v>
      </c>
      <c r="W26" s="19">
        <v>0.72250000000000003</v>
      </c>
      <c r="X26" s="19">
        <v>1.4999999999999999E-2</v>
      </c>
      <c r="Y26" s="19">
        <v>0.03</v>
      </c>
      <c r="Z26" s="19"/>
      <c r="AA26" s="19"/>
      <c r="AB26" s="19"/>
      <c r="AC26" s="19"/>
      <c r="AD26" s="19"/>
      <c r="AE26" s="19">
        <v>2.75E-2</v>
      </c>
      <c r="AF26" s="19">
        <v>2.75E-2</v>
      </c>
      <c r="AG26" s="19">
        <v>0.03</v>
      </c>
      <c r="AH26" s="19">
        <v>0.03</v>
      </c>
      <c r="AI26" s="19">
        <v>1.4999999999999999E-2</v>
      </c>
    </row>
    <row r="27" spans="2:35" ht="18.75">
      <c r="B27" s="22">
        <v>25</v>
      </c>
      <c r="C27" s="22" t="s">
        <v>24</v>
      </c>
      <c r="D27" s="5">
        <v>1988</v>
      </c>
      <c r="E27" s="1" t="s">
        <v>11</v>
      </c>
      <c r="F27" s="11">
        <v>38</v>
      </c>
      <c r="G27" s="11">
        <v>233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29</v>
      </c>
      <c r="T27" s="18">
        <v>300</v>
      </c>
      <c r="U27" s="2"/>
      <c r="V27" s="15">
        <v>0.12666666666666668</v>
      </c>
      <c r="W27" s="15">
        <v>0.77666666666666662</v>
      </c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>
        <v>9.6666666666666665E-2</v>
      </c>
    </row>
    <row r="28" spans="2:35" ht="18.75">
      <c r="B28" s="22">
        <v>26</v>
      </c>
      <c r="C28" s="22" t="s">
        <v>24</v>
      </c>
      <c r="D28" s="5">
        <v>1988</v>
      </c>
      <c r="E28" s="1" t="s">
        <v>12</v>
      </c>
      <c r="F28" s="11">
        <v>63</v>
      </c>
      <c r="G28" s="11">
        <v>27</v>
      </c>
      <c r="H28" s="11">
        <v>0</v>
      </c>
      <c r="I28" s="11">
        <v>19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25</v>
      </c>
      <c r="P28" s="11">
        <v>32</v>
      </c>
      <c r="Q28" s="11">
        <v>34</v>
      </c>
      <c r="R28" s="11">
        <v>0</v>
      </c>
      <c r="S28" s="11">
        <v>0</v>
      </c>
      <c r="T28" s="18">
        <v>200</v>
      </c>
      <c r="U28" s="2"/>
      <c r="V28" s="15">
        <v>0.315</v>
      </c>
      <c r="W28" s="15">
        <v>0.13500000000000001</v>
      </c>
      <c r="X28" s="15"/>
      <c r="Y28" s="15">
        <v>9.5000000000000001E-2</v>
      </c>
      <c r="Z28" s="15"/>
      <c r="AA28" s="15"/>
      <c r="AB28" s="15"/>
      <c r="AC28" s="15"/>
      <c r="AD28" s="15"/>
      <c r="AE28" s="15">
        <v>0.125</v>
      </c>
      <c r="AF28" s="15">
        <v>0.16</v>
      </c>
      <c r="AG28" s="15">
        <v>0.17</v>
      </c>
      <c r="AH28" s="15"/>
      <c r="AI28" s="15"/>
    </row>
    <row r="29" spans="2:35" ht="18.75">
      <c r="B29" s="22">
        <v>27</v>
      </c>
      <c r="C29" s="22" t="s">
        <v>24</v>
      </c>
      <c r="D29" s="5">
        <v>1988</v>
      </c>
      <c r="E29" s="1" t="s">
        <v>13</v>
      </c>
      <c r="F29" s="13">
        <v>101</v>
      </c>
      <c r="G29" s="13">
        <v>260</v>
      </c>
      <c r="H29" s="13">
        <v>0</v>
      </c>
      <c r="I29" s="13">
        <v>19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25</v>
      </c>
      <c r="P29" s="13">
        <v>32</v>
      </c>
      <c r="Q29" s="13">
        <v>34</v>
      </c>
      <c r="R29" s="13">
        <v>0</v>
      </c>
      <c r="S29" s="13">
        <v>29</v>
      </c>
      <c r="T29" s="18">
        <v>500</v>
      </c>
      <c r="U29" s="2"/>
      <c r="V29" s="19">
        <v>0.20200000000000001</v>
      </c>
      <c r="W29" s="19">
        <v>0.52</v>
      </c>
      <c r="X29" s="19"/>
      <c r="Y29" s="19">
        <v>3.7999999999999999E-2</v>
      </c>
      <c r="Z29" s="19"/>
      <c r="AA29" s="19"/>
      <c r="AB29" s="19"/>
      <c r="AC29" s="19"/>
      <c r="AD29" s="19"/>
      <c r="AE29" s="19">
        <v>0.05</v>
      </c>
      <c r="AF29" s="19">
        <v>6.4000000000000001E-2</v>
      </c>
      <c r="AG29" s="19">
        <v>6.8000000000000005E-2</v>
      </c>
      <c r="AH29" s="19"/>
      <c r="AI29" s="19">
        <v>5.8000000000000003E-2</v>
      </c>
    </row>
    <row r="30" spans="2:35" ht="18.75">
      <c r="B30" s="22">
        <v>28</v>
      </c>
      <c r="C30" s="22" t="s">
        <v>25</v>
      </c>
      <c r="D30" s="5">
        <v>1991</v>
      </c>
      <c r="E30" s="1" t="s">
        <v>11</v>
      </c>
      <c r="F30" s="11">
        <v>10</v>
      </c>
      <c r="G30" s="11">
        <v>290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8">
        <v>300</v>
      </c>
      <c r="U30" s="2"/>
      <c r="V30" s="15">
        <v>3.3333333333333333E-2</v>
      </c>
      <c r="W30" s="15">
        <v>0.96666666666666667</v>
      </c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</row>
    <row r="31" spans="2:35" ht="18.75">
      <c r="B31" s="22">
        <v>29</v>
      </c>
      <c r="C31" s="22" t="s">
        <v>25</v>
      </c>
      <c r="D31" s="5">
        <v>1991</v>
      </c>
      <c r="E31" s="1" t="s">
        <v>12</v>
      </c>
      <c r="F31" s="11">
        <v>79</v>
      </c>
      <c r="G31" s="11">
        <v>30</v>
      </c>
      <c r="H31" s="11">
        <v>0</v>
      </c>
      <c r="I31" s="11">
        <v>41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15</v>
      </c>
      <c r="P31" s="11">
        <v>12</v>
      </c>
      <c r="Q31" s="11">
        <v>23</v>
      </c>
      <c r="R31" s="11">
        <v>0</v>
      </c>
      <c r="S31" s="11">
        <v>0</v>
      </c>
      <c r="T31" s="18">
        <v>200</v>
      </c>
      <c r="U31" s="2"/>
      <c r="V31" s="15">
        <v>0.39500000000000002</v>
      </c>
      <c r="W31" s="15">
        <v>0.15</v>
      </c>
      <c r="X31" s="15"/>
      <c r="Y31" s="15">
        <v>0.20499999999999999</v>
      </c>
      <c r="Z31" s="15"/>
      <c r="AA31" s="15"/>
      <c r="AB31" s="15"/>
      <c r="AC31" s="15"/>
      <c r="AD31" s="15"/>
      <c r="AE31" s="15">
        <v>7.4999999999999997E-2</v>
      </c>
      <c r="AF31" s="15">
        <v>0.06</v>
      </c>
      <c r="AG31" s="15">
        <v>0.115</v>
      </c>
      <c r="AH31" s="15"/>
      <c r="AI31" s="15"/>
    </row>
    <row r="32" spans="2:35" ht="18.75">
      <c r="B32" s="22">
        <v>30</v>
      </c>
      <c r="C32" s="22" t="s">
        <v>25</v>
      </c>
      <c r="D32" s="5">
        <v>1991</v>
      </c>
      <c r="E32" s="1" t="s">
        <v>13</v>
      </c>
      <c r="F32" s="13">
        <v>89</v>
      </c>
      <c r="G32" s="13">
        <v>320</v>
      </c>
      <c r="H32" s="13">
        <v>0</v>
      </c>
      <c r="I32" s="13">
        <v>41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15</v>
      </c>
      <c r="P32" s="13">
        <v>12</v>
      </c>
      <c r="Q32" s="13">
        <v>23</v>
      </c>
      <c r="R32" s="13">
        <v>0</v>
      </c>
      <c r="S32" s="13">
        <v>0</v>
      </c>
      <c r="T32" s="18">
        <v>500</v>
      </c>
      <c r="U32" s="2"/>
      <c r="V32" s="19">
        <v>0.17799999999999999</v>
      </c>
      <c r="W32" s="19">
        <v>0.64</v>
      </c>
      <c r="X32" s="19"/>
      <c r="Y32" s="19">
        <v>8.2000000000000003E-2</v>
      </c>
      <c r="Z32" s="19"/>
      <c r="AA32" s="19"/>
      <c r="AB32" s="19"/>
      <c r="AC32" s="19"/>
      <c r="AD32" s="19"/>
      <c r="AE32" s="19">
        <v>0.03</v>
      </c>
      <c r="AF32" s="19">
        <v>2.4E-2</v>
      </c>
      <c r="AG32" s="19">
        <v>4.5999999999999999E-2</v>
      </c>
      <c r="AH32" s="19"/>
      <c r="AI32" s="19"/>
    </row>
    <row r="33" spans="2:35" ht="18.75">
      <c r="B33" s="22">
        <v>31</v>
      </c>
      <c r="C33" s="22" t="s">
        <v>26</v>
      </c>
      <c r="D33" s="5">
        <v>1994</v>
      </c>
      <c r="E33" s="1" t="s">
        <v>11</v>
      </c>
      <c r="F33" s="11">
        <v>18</v>
      </c>
      <c r="G33" s="11">
        <v>277</v>
      </c>
      <c r="H33" s="11">
        <v>0</v>
      </c>
      <c r="I33" s="11">
        <v>5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8">
        <v>300</v>
      </c>
      <c r="U33" s="2"/>
      <c r="V33" s="15">
        <v>0.06</v>
      </c>
      <c r="W33" s="15">
        <v>0.92333333333333334</v>
      </c>
      <c r="X33" s="15"/>
      <c r="Y33" s="15">
        <v>1.6666666666666666E-2</v>
      </c>
      <c r="Z33" s="15"/>
      <c r="AA33" s="15"/>
      <c r="AB33" s="15"/>
      <c r="AC33" s="15"/>
      <c r="AD33" s="15"/>
      <c r="AE33" s="15"/>
      <c r="AF33" s="15"/>
      <c r="AG33" s="15"/>
      <c r="AH33" s="15"/>
      <c r="AI33" s="15"/>
    </row>
    <row r="34" spans="2:35" ht="18.75">
      <c r="B34" s="22">
        <v>32</v>
      </c>
      <c r="C34" s="22" t="s">
        <v>26</v>
      </c>
      <c r="D34" s="5">
        <v>1994</v>
      </c>
      <c r="E34" s="1" t="s">
        <v>12</v>
      </c>
      <c r="F34" s="11">
        <v>101</v>
      </c>
      <c r="G34" s="11">
        <v>23</v>
      </c>
      <c r="H34" s="11">
        <v>0</v>
      </c>
      <c r="I34" s="11">
        <v>66</v>
      </c>
      <c r="J34" s="11">
        <v>0</v>
      </c>
      <c r="K34" s="11">
        <v>10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8">
        <v>200</v>
      </c>
      <c r="U34" s="2"/>
      <c r="V34" s="15">
        <v>0.505</v>
      </c>
      <c r="W34" s="15">
        <v>0.115</v>
      </c>
      <c r="X34" s="15"/>
      <c r="Y34" s="15">
        <v>0.33</v>
      </c>
      <c r="Z34" s="15"/>
      <c r="AA34" s="15">
        <v>0.05</v>
      </c>
      <c r="AB34" s="15"/>
      <c r="AC34" s="15"/>
      <c r="AD34" s="15"/>
      <c r="AE34" s="15"/>
      <c r="AF34" s="15"/>
      <c r="AG34" s="15"/>
      <c r="AH34" s="15"/>
      <c r="AI34" s="15"/>
    </row>
    <row r="35" spans="2:35" ht="18.75">
      <c r="B35" s="22">
        <v>33</v>
      </c>
      <c r="C35" s="22" t="s">
        <v>26</v>
      </c>
      <c r="D35" s="5">
        <v>1994</v>
      </c>
      <c r="E35" s="1" t="s">
        <v>13</v>
      </c>
      <c r="F35" s="13">
        <v>119</v>
      </c>
      <c r="G35" s="13">
        <v>300</v>
      </c>
      <c r="H35" s="13">
        <v>0</v>
      </c>
      <c r="I35" s="13">
        <v>71</v>
      </c>
      <c r="J35" s="13">
        <v>0</v>
      </c>
      <c r="K35" s="13">
        <v>10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8">
        <v>500</v>
      </c>
      <c r="U35" s="2"/>
      <c r="V35" s="19">
        <v>0.23799999999999999</v>
      </c>
      <c r="W35" s="19">
        <v>0.6</v>
      </c>
      <c r="X35" s="19"/>
      <c r="Y35" s="19">
        <v>0.14199999999999999</v>
      </c>
      <c r="Z35" s="19"/>
      <c r="AA35" s="19">
        <v>0.02</v>
      </c>
      <c r="AB35" s="19"/>
      <c r="AC35" s="19"/>
      <c r="AD35" s="19"/>
      <c r="AE35" s="19"/>
      <c r="AF35" s="19"/>
      <c r="AG35" s="19"/>
      <c r="AH35" s="19"/>
      <c r="AI35" s="19"/>
    </row>
    <row r="36" spans="2:35" ht="18.75">
      <c r="B36" s="22">
        <v>34</v>
      </c>
      <c r="C36" s="22" t="s">
        <v>27</v>
      </c>
      <c r="D36" s="5">
        <v>1997</v>
      </c>
      <c r="E36" s="1" t="s">
        <v>11</v>
      </c>
      <c r="F36" s="11">
        <v>62</v>
      </c>
      <c r="G36" s="11">
        <v>164</v>
      </c>
      <c r="H36" s="11">
        <v>0</v>
      </c>
      <c r="I36" s="11">
        <v>71</v>
      </c>
      <c r="J36" s="11">
        <v>0</v>
      </c>
      <c r="K36" s="11">
        <v>3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8">
        <v>300</v>
      </c>
      <c r="U36" s="2"/>
      <c r="V36" s="15">
        <v>0.20666666666666667</v>
      </c>
      <c r="W36" s="15">
        <v>0.54666666666666663</v>
      </c>
      <c r="X36" s="15"/>
      <c r="Y36" s="15">
        <v>0.23666666666666666</v>
      </c>
      <c r="Z36" s="15"/>
      <c r="AA36" s="15">
        <v>0.01</v>
      </c>
      <c r="AB36" s="15"/>
      <c r="AC36" s="15"/>
      <c r="AD36" s="15"/>
      <c r="AE36" s="15"/>
      <c r="AF36" s="15"/>
      <c r="AG36" s="15"/>
      <c r="AH36" s="15"/>
      <c r="AI36" s="15"/>
    </row>
    <row r="37" spans="2:35" ht="18.75">
      <c r="B37" s="22">
        <v>35</v>
      </c>
      <c r="C37" s="22" t="s">
        <v>27</v>
      </c>
      <c r="D37" s="5">
        <v>1997</v>
      </c>
      <c r="E37" s="1" t="s">
        <v>12</v>
      </c>
      <c r="F37" s="11">
        <v>56</v>
      </c>
      <c r="G37" s="11">
        <v>74</v>
      </c>
      <c r="H37" s="11">
        <v>0</v>
      </c>
      <c r="I37" s="11">
        <v>54</v>
      </c>
      <c r="J37" s="11">
        <v>5</v>
      </c>
      <c r="K37" s="11">
        <v>9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2</v>
      </c>
      <c r="T37" s="18">
        <v>200</v>
      </c>
      <c r="U37" s="2"/>
      <c r="V37" s="15">
        <v>0.28000000000000003</v>
      </c>
      <c r="W37" s="15">
        <v>0.37</v>
      </c>
      <c r="X37" s="15"/>
      <c r="Y37" s="15">
        <v>0.27</v>
      </c>
      <c r="Z37" s="15">
        <v>2.5000000000000001E-2</v>
      </c>
      <c r="AA37" s="15">
        <v>4.4999999999999998E-2</v>
      </c>
      <c r="AB37" s="15"/>
      <c r="AC37" s="15"/>
      <c r="AD37" s="15"/>
      <c r="AE37" s="15"/>
      <c r="AF37" s="15"/>
      <c r="AG37" s="15"/>
      <c r="AH37" s="15"/>
      <c r="AI37" s="15">
        <v>0.01</v>
      </c>
    </row>
    <row r="38" spans="2:35" ht="18.75">
      <c r="B38" s="22">
        <v>36</v>
      </c>
      <c r="C38" s="22" t="s">
        <v>27</v>
      </c>
      <c r="D38" s="5">
        <v>1997</v>
      </c>
      <c r="E38" s="1" t="s">
        <v>13</v>
      </c>
      <c r="F38" s="13">
        <v>118</v>
      </c>
      <c r="G38" s="13">
        <v>238</v>
      </c>
      <c r="H38" s="13">
        <v>0</v>
      </c>
      <c r="I38" s="13">
        <v>125</v>
      </c>
      <c r="J38" s="13">
        <v>5</v>
      </c>
      <c r="K38" s="13">
        <v>12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2</v>
      </c>
      <c r="T38" s="18">
        <v>500</v>
      </c>
      <c r="U38" s="2"/>
      <c r="V38" s="19">
        <v>0.23599999999999999</v>
      </c>
      <c r="W38" s="19">
        <v>0.47599999999999998</v>
      </c>
      <c r="X38" s="19"/>
      <c r="Y38" s="19">
        <v>0.25</v>
      </c>
      <c r="Z38" s="19">
        <v>0.01</v>
      </c>
      <c r="AA38" s="19">
        <v>2.4E-2</v>
      </c>
      <c r="AB38" s="19"/>
      <c r="AC38" s="19"/>
      <c r="AD38" s="19"/>
      <c r="AE38" s="19"/>
      <c r="AF38" s="19"/>
      <c r="AG38" s="19"/>
      <c r="AH38" s="19"/>
      <c r="AI38" s="19">
        <v>4.0000000000000001E-3</v>
      </c>
    </row>
    <row r="39" spans="2:35" ht="18.75">
      <c r="B39" s="22">
        <v>37</v>
      </c>
      <c r="C39" s="22" t="s">
        <v>28</v>
      </c>
      <c r="D39" s="5">
        <v>2000</v>
      </c>
      <c r="E39" s="1" t="s">
        <v>11</v>
      </c>
      <c r="F39" s="11">
        <v>136</v>
      </c>
      <c r="G39" s="11">
        <v>132</v>
      </c>
      <c r="H39" s="11">
        <v>0</v>
      </c>
      <c r="I39" s="11">
        <v>24</v>
      </c>
      <c r="J39" s="11">
        <v>6</v>
      </c>
      <c r="K39" s="11">
        <v>2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8">
        <v>300</v>
      </c>
      <c r="U39" s="2"/>
      <c r="V39" s="15">
        <v>0.45333333333333331</v>
      </c>
      <c r="W39" s="15">
        <v>0.44</v>
      </c>
      <c r="X39" s="15"/>
      <c r="Y39" s="15">
        <v>0.08</v>
      </c>
      <c r="Z39" s="15">
        <v>0.02</v>
      </c>
      <c r="AA39" s="15">
        <v>6.6666666666666671E-3</v>
      </c>
      <c r="AB39" s="15"/>
      <c r="AC39" s="15"/>
      <c r="AD39" s="15"/>
      <c r="AE39" s="15"/>
      <c r="AF39" s="15"/>
      <c r="AG39" s="15"/>
      <c r="AH39" s="15"/>
      <c r="AI39" s="15"/>
    </row>
    <row r="40" spans="2:35" ht="18.75">
      <c r="B40" s="22">
        <v>38</v>
      </c>
      <c r="C40" s="22" t="s">
        <v>28</v>
      </c>
      <c r="D40" s="5">
        <v>2000</v>
      </c>
      <c r="E40" s="1" t="s">
        <v>12</v>
      </c>
      <c r="F40" s="11">
        <v>71</v>
      </c>
      <c r="G40" s="11">
        <v>78</v>
      </c>
      <c r="H40" s="11">
        <v>0</v>
      </c>
      <c r="I40" s="11">
        <v>28</v>
      </c>
      <c r="J40" s="11">
        <v>10</v>
      </c>
      <c r="K40" s="11">
        <v>6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7</v>
      </c>
      <c r="T40" s="18">
        <v>200</v>
      </c>
      <c r="U40" s="2"/>
      <c r="V40" s="15">
        <v>0.35499999999999998</v>
      </c>
      <c r="W40" s="15">
        <v>0.39</v>
      </c>
      <c r="X40" s="15"/>
      <c r="Y40" s="15">
        <v>0.14000000000000001</v>
      </c>
      <c r="Z40" s="15">
        <v>0.05</v>
      </c>
      <c r="AA40" s="15">
        <v>0.03</v>
      </c>
      <c r="AB40" s="15"/>
      <c r="AC40" s="15"/>
      <c r="AD40" s="15"/>
      <c r="AE40" s="15"/>
      <c r="AF40" s="15"/>
      <c r="AG40" s="15"/>
      <c r="AH40" s="15"/>
      <c r="AI40" s="15">
        <v>3.5000000000000003E-2</v>
      </c>
    </row>
    <row r="41" spans="2:35" ht="18.75">
      <c r="B41" s="22">
        <v>39</v>
      </c>
      <c r="C41" s="22" t="s">
        <v>28</v>
      </c>
      <c r="D41" s="5">
        <v>2000</v>
      </c>
      <c r="E41" s="1" t="s">
        <v>13</v>
      </c>
      <c r="F41" s="13">
        <v>207</v>
      </c>
      <c r="G41" s="13">
        <v>210</v>
      </c>
      <c r="H41" s="13">
        <v>0</v>
      </c>
      <c r="I41" s="13">
        <v>52</v>
      </c>
      <c r="J41" s="13">
        <v>16</v>
      </c>
      <c r="K41" s="13">
        <v>8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7</v>
      </c>
      <c r="T41" s="18">
        <v>500</v>
      </c>
      <c r="U41" s="2"/>
      <c r="V41" s="19">
        <v>0.41399999999999998</v>
      </c>
      <c r="W41" s="19">
        <v>0.42</v>
      </c>
      <c r="X41" s="19"/>
      <c r="Y41" s="19">
        <v>0.104</v>
      </c>
      <c r="Z41" s="19">
        <v>3.2000000000000001E-2</v>
      </c>
      <c r="AA41" s="19">
        <v>1.6E-2</v>
      </c>
      <c r="AB41" s="19"/>
      <c r="AC41" s="19"/>
      <c r="AD41" s="19"/>
      <c r="AE41" s="19"/>
      <c r="AF41" s="19"/>
      <c r="AG41" s="19"/>
      <c r="AH41" s="19"/>
      <c r="AI41" s="19">
        <v>1.4E-2</v>
      </c>
    </row>
    <row r="42" spans="2:35" ht="18.75">
      <c r="B42" s="22">
        <v>40</v>
      </c>
      <c r="C42" s="22" t="s">
        <v>29</v>
      </c>
      <c r="D42" s="5">
        <v>2003</v>
      </c>
      <c r="E42" s="1" t="s">
        <v>11</v>
      </c>
      <c r="F42" s="11">
        <v>70</v>
      </c>
      <c r="G42" s="11">
        <v>184</v>
      </c>
      <c r="H42" s="11">
        <v>0</v>
      </c>
      <c r="I42" s="11">
        <v>38</v>
      </c>
      <c r="J42" s="11">
        <v>4</v>
      </c>
      <c r="K42" s="11">
        <v>3</v>
      </c>
      <c r="L42" s="11">
        <v>0</v>
      </c>
      <c r="M42" s="11">
        <v>1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8">
        <v>300</v>
      </c>
      <c r="U42" s="2"/>
      <c r="V42" s="15">
        <v>0.23333333333333334</v>
      </c>
      <c r="W42" s="15">
        <v>0.61333333333333329</v>
      </c>
      <c r="X42" s="15"/>
      <c r="Y42" s="15">
        <v>0.12666666666666668</v>
      </c>
      <c r="Z42" s="15">
        <v>1.3333333333333334E-2</v>
      </c>
      <c r="AA42" s="15">
        <v>0.01</v>
      </c>
      <c r="AB42" s="15"/>
      <c r="AC42" s="15"/>
      <c r="AD42" s="15"/>
      <c r="AE42" s="15"/>
      <c r="AF42" s="15"/>
      <c r="AG42" s="15"/>
      <c r="AH42" s="15"/>
      <c r="AI42" s="15"/>
    </row>
    <row r="43" spans="2:35" ht="18.75">
      <c r="B43" s="22">
        <v>41</v>
      </c>
      <c r="C43" s="22" t="s">
        <v>29</v>
      </c>
      <c r="D43" s="5">
        <v>2003</v>
      </c>
      <c r="E43" s="1" t="s">
        <v>12</v>
      </c>
      <c r="F43" s="11">
        <v>73</v>
      </c>
      <c r="G43" s="11">
        <v>53</v>
      </c>
      <c r="H43" s="11">
        <v>0</v>
      </c>
      <c r="I43" s="11">
        <v>31</v>
      </c>
      <c r="J43" s="11">
        <v>17</v>
      </c>
      <c r="K43" s="11">
        <v>10</v>
      </c>
      <c r="L43" s="11">
        <v>9</v>
      </c>
      <c r="M43" s="11">
        <v>7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8">
        <v>200</v>
      </c>
      <c r="U43" s="2"/>
      <c r="V43" s="15">
        <v>0.36499999999999999</v>
      </c>
      <c r="W43" s="15">
        <v>0.26500000000000001</v>
      </c>
      <c r="X43" s="15"/>
      <c r="Y43" s="15">
        <v>0.155</v>
      </c>
      <c r="Z43" s="15">
        <v>8.5000000000000006E-2</v>
      </c>
      <c r="AA43" s="15">
        <v>0.05</v>
      </c>
      <c r="AB43" s="15">
        <v>4.4999999999999998E-2</v>
      </c>
      <c r="AC43" s="15">
        <v>3.5000000000000003E-2</v>
      </c>
      <c r="AD43" s="15"/>
      <c r="AE43" s="15"/>
      <c r="AF43" s="15"/>
      <c r="AG43" s="15"/>
      <c r="AH43" s="15"/>
      <c r="AI43" s="15"/>
    </row>
    <row r="44" spans="2:35" ht="18.75">
      <c r="B44" s="22">
        <v>42</v>
      </c>
      <c r="C44" s="22" t="s">
        <v>29</v>
      </c>
      <c r="D44" s="5">
        <v>2003</v>
      </c>
      <c r="E44" s="1" t="s">
        <v>13</v>
      </c>
      <c r="F44" s="13">
        <v>143</v>
      </c>
      <c r="G44" s="13">
        <v>237</v>
      </c>
      <c r="H44" s="13">
        <v>0</v>
      </c>
      <c r="I44" s="13">
        <v>69</v>
      </c>
      <c r="J44" s="13">
        <v>21</v>
      </c>
      <c r="K44" s="13">
        <v>13</v>
      </c>
      <c r="L44" s="13">
        <v>9</v>
      </c>
      <c r="M44" s="13">
        <v>8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8">
        <v>500</v>
      </c>
      <c r="U44" s="2"/>
      <c r="V44" s="19">
        <v>0.28599999999999998</v>
      </c>
      <c r="W44" s="19">
        <v>0.47399999999999998</v>
      </c>
      <c r="X44" s="19"/>
      <c r="Y44" s="19">
        <v>0.13800000000000001</v>
      </c>
      <c r="Z44" s="19">
        <v>4.2000000000000003E-2</v>
      </c>
      <c r="AA44" s="19">
        <v>2.5999999999999999E-2</v>
      </c>
      <c r="AB44" s="19">
        <v>1.7999999999999999E-2</v>
      </c>
      <c r="AC44" s="19">
        <v>1.6E-2</v>
      </c>
      <c r="AD44" s="19"/>
      <c r="AE44" s="19"/>
      <c r="AF44" s="19"/>
      <c r="AG44" s="19"/>
      <c r="AH44" s="19"/>
      <c r="AI44" s="19"/>
    </row>
    <row r="45" spans="2:35" ht="18.75">
      <c r="B45" s="22">
        <v>43</v>
      </c>
      <c r="C45" s="22" t="s">
        <v>30</v>
      </c>
      <c r="D45" s="5">
        <v>2006</v>
      </c>
      <c r="E45" s="1" t="s">
        <v>11</v>
      </c>
      <c r="F45" s="11">
        <v>136</v>
      </c>
      <c r="G45" s="11">
        <v>65</v>
      </c>
      <c r="H45" s="11">
        <v>0</v>
      </c>
      <c r="I45" s="11">
        <v>89</v>
      </c>
      <c r="J45" s="11">
        <v>0</v>
      </c>
      <c r="K45" s="11">
        <v>2</v>
      </c>
      <c r="L45" s="11">
        <v>0</v>
      </c>
      <c r="M45" s="11">
        <v>6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2</v>
      </c>
      <c r="T45" s="18">
        <v>300</v>
      </c>
      <c r="U45" s="2"/>
      <c r="V45" s="15">
        <v>0.45333333333333331</v>
      </c>
      <c r="W45" s="15">
        <v>0.21666666666666667</v>
      </c>
      <c r="X45" s="15"/>
      <c r="Y45" s="15">
        <v>0.29666666666666669</v>
      </c>
      <c r="Z45" s="15"/>
      <c r="AA45" s="15">
        <v>6.6666666666666671E-3</v>
      </c>
      <c r="AB45" s="15"/>
      <c r="AC45" s="15">
        <v>0.02</v>
      </c>
      <c r="AD45" s="15"/>
      <c r="AE45" s="15"/>
      <c r="AF45" s="15"/>
      <c r="AG45" s="15"/>
      <c r="AH45" s="15"/>
      <c r="AI45" s="15">
        <v>6.6666666666666671E-3</v>
      </c>
    </row>
    <row r="46" spans="2:35" ht="18.75">
      <c r="B46" s="22">
        <v>44</v>
      </c>
      <c r="C46" s="22" t="s">
        <v>30</v>
      </c>
      <c r="D46" s="5">
        <v>2006</v>
      </c>
      <c r="E46" s="1" t="s">
        <v>12</v>
      </c>
      <c r="F46" s="11">
        <v>70</v>
      </c>
      <c r="G46" s="11">
        <v>41</v>
      </c>
      <c r="H46" s="11">
        <v>0</v>
      </c>
      <c r="I46" s="11">
        <v>36</v>
      </c>
      <c r="J46" s="11">
        <v>17</v>
      </c>
      <c r="K46" s="11">
        <v>9</v>
      </c>
      <c r="L46" s="11">
        <v>9</v>
      </c>
      <c r="M46" s="11">
        <v>12</v>
      </c>
      <c r="N46" s="11">
        <v>5</v>
      </c>
      <c r="O46" s="11">
        <v>0</v>
      </c>
      <c r="P46" s="11">
        <v>0</v>
      </c>
      <c r="Q46" s="11">
        <v>0</v>
      </c>
      <c r="R46" s="11">
        <v>0</v>
      </c>
      <c r="S46" s="11">
        <v>1</v>
      </c>
      <c r="T46" s="18">
        <v>200</v>
      </c>
      <c r="U46" s="2"/>
      <c r="V46" s="15">
        <v>0.35</v>
      </c>
      <c r="W46" s="15">
        <v>0.20499999999999999</v>
      </c>
      <c r="X46" s="15"/>
      <c r="Y46" s="15">
        <v>0.18</v>
      </c>
      <c r="Z46" s="15">
        <v>8.5000000000000006E-2</v>
      </c>
      <c r="AA46" s="15">
        <v>4.4999999999999998E-2</v>
      </c>
      <c r="AB46" s="15">
        <v>4.4999999999999998E-2</v>
      </c>
      <c r="AC46" s="15">
        <v>0.06</v>
      </c>
      <c r="AD46" s="15">
        <v>2.5000000000000001E-2</v>
      </c>
      <c r="AE46" s="15"/>
      <c r="AF46" s="15"/>
      <c r="AG46" s="15"/>
      <c r="AH46" s="15"/>
      <c r="AI46" s="15">
        <v>5.0000000000000001E-3</v>
      </c>
    </row>
    <row r="47" spans="2:35" ht="18.75">
      <c r="B47" s="22">
        <v>45</v>
      </c>
      <c r="C47" s="22" t="s">
        <v>30</v>
      </c>
      <c r="D47" s="5">
        <v>2006</v>
      </c>
      <c r="E47" s="1" t="s">
        <v>13</v>
      </c>
      <c r="F47" s="13">
        <v>206</v>
      </c>
      <c r="G47" s="13">
        <v>106</v>
      </c>
      <c r="H47" s="13">
        <v>0</v>
      </c>
      <c r="I47" s="13">
        <v>125</v>
      </c>
      <c r="J47" s="13">
        <v>17</v>
      </c>
      <c r="K47" s="13">
        <v>11</v>
      </c>
      <c r="L47" s="13">
        <v>9</v>
      </c>
      <c r="M47" s="13">
        <v>18</v>
      </c>
      <c r="N47" s="13">
        <v>5</v>
      </c>
      <c r="O47" s="13">
        <v>0</v>
      </c>
      <c r="P47" s="13">
        <v>0</v>
      </c>
      <c r="Q47" s="13">
        <v>0</v>
      </c>
      <c r="R47" s="13">
        <v>0</v>
      </c>
      <c r="S47" s="13">
        <v>3</v>
      </c>
      <c r="T47" s="18">
        <v>500</v>
      </c>
      <c r="U47" s="2"/>
      <c r="V47" s="19">
        <v>0.41199999999999998</v>
      </c>
      <c r="W47" s="19">
        <v>0.21199999999999999</v>
      </c>
      <c r="X47" s="19"/>
      <c r="Y47" s="19">
        <v>0.25</v>
      </c>
      <c r="Z47" s="19">
        <v>3.4000000000000002E-2</v>
      </c>
      <c r="AA47" s="19">
        <v>2.1999999999999999E-2</v>
      </c>
      <c r="AB47" s="19">
        <v>1.7999999999999999E-2</v>
      </c>
      <c r="AC47" s="19">
        <v>3.5999999999999997E-2</v>
      </c>
      <c r="AD47" s="19">
        <v>0.01</v>
      </c>
      <c r="AE47" s="19"/>
      <c r="AF47" s="19"/>
      <c r="AG47" s="19"/>
      <c r="AH47" s="19"/>
      <c r="AI47" s="19">
        <v>6.0000000000000001E-3</v>
      </c>
    </row>
    <row r="48" spans="2:35" ht="18.75">
      <c r="B48" s="22">
        <v>46</v>
      </c>
      <c r="C48" s="22" t="s">
        <v>31</v>
      </c>
      <c r="D48" s="5">
        <v>2009</v>
      </c>
      <c r="E48" s="1" t="s">
        <v>11</v>
      </c>
      <c r="F48" s="11">
        <v>79</v>
      </c>
      <c r="G48" s="11">
        <v>144</v>
      </c>
      <c r="H48" s="11">
        <v>0</v>
      </c>
      <c r="I48" s="11">
        <v>56</v>
      </c>
      <c r="J48" s="11">
        <v>3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18</v>
      </c>
      <c r="T48" s="18">
        <v>300</v>
      </c>
      <c r="V48" s="15">
        <v>0.26333333333333331</v>
      </c>
      <c r="W48" s="15">
        <v>0.48</v>
      </c>
      <c r="X48" s="15"/>
      <c r="Y48" s="15">
        <v>0.18666666666666668</v>
      </c>
      <c r="Z48" s="15">
        <v>0.01</v>
      </c>
      <c r="AA48" s="15"/>
      <c r="AB48" s="15"/>
      <c r="AC48" s="15"/>
      <c r="AD48" s="15"/>
      <c r="AE48" s="15"/>
      <c r="AF48" s="15"/>
      <c r="AG48" s="15"/>
      <c r="AH48" s="15"/>
      <c r="AI48" s="15">
        <v>0.06</v>
      </c>
    </row>
    <row r="49" spans="2:35" ht="18.75">
      <c r="B49" s="22">
        <v>47</v>
      </c>
      <c r="C49" s="22" t="s">
        <v>31</v>
      </c>
      <c r="D49" s="5">
        <v>2009</v>
      </c>
      <c r="E49" s="1" t="s">
        <v>12</v>
      </c>
      <c r="F49" s="11">
        <v>69</v>
      </c>
      <c r="G49" s="11">
        <v>57</v>
      </c>
      <c r="H49" s="11">
        <v>0</v>
      </c>
      <c r="I49" s="11">
        <v>41</v>
      </c>
      <c r="J49" s="11">
        <v>14</v>
      </c>
      <c r="K49" s="11">
        <v>6</v>
      </c>
      <c r="L49" s="11">
        <v>0</v>
      </c>
      <c r="M49" s="11">
        <v>5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8</v>
      </c>
      <c r="T49" s="18">
        <v>200</v>
      </c>
      <c r="V49" s="15">
        <v>0.34499999999999997</v>
      </c>
      <c r="W49" s="15">
        <v>0.28499999999999998</v>
      </c>
      <c r="X49" s="15"/>
      <c r="Y49" s="15">
        <v>0.20499999999999999</v>
      </c>
      <c r="Z49" s="15">
        <v>7.0000000000000007E-2</v>
      </c>
      <c r="AA49" s="15">
        <v>0.03</v>
      </c>
      <c r="AB49" s="15"/>
      <c r="AC49" s="15">
        <v>2.5000000000000001E-2</v>
      </c>
      <c r="AD49" s="15"/>
      <c r="AE49" s="15"/>
      <c r="AF49" s="15"/>
      <c r="AG49" s="15"/>
      <c r="AH49" s="15"/>
      <c r="AI49" s="15">
        <v>0.04</v>
      </c>
    </row>
    <row r="50" spans="2:35" ht="18.75">
      <c r="B50" s="22">
        <v>48</v>
      </c>
      <c r="C50" s="22" t="s">
        <v>31</v>
      </c>
      <c r="D50" s="5">
        <v>2009</v>
      </c>
      <c r="E50" s="1" t="s">
        <v>13</v>
      </c>
      <c r="F50" s="13">
        <v>148</v>
      </c>
      <c r="G50" s="13">
        <v>201</v>
      </c>
      <c r="H50" s="13">
        <v>0</v>
      </c>
      <c r="I50" s="13">
        <v>97</v>
      </c>
      <c r="J50" s="13">
        <v>17</v>
      </c>
      <c r="K50" s="13">
        <v>6</v>
      </c>
      <c r="L50" s="13">
        <v>0</v>
      </c>
      <c r="M50" s="13">
        <v>5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26</v>
      </c>
      <c r="T50" s="18">
        <v>500</v>
      </c>
      <c r="V50" s="19">
        <v>0.29599999999999999</v>
      </c>
      <c r="W50" s="19">
        <v>0.40200000000000002</v>
      </c>
      <c r="X50" s="19"/>
      <c r="Y50" s="19">
        <v>0.19400000000000001</v>
      </c>
      <c r="Z50" s="19">
        <v>3.4000000000000002E-2</v>
      </c>
      <c r="AA50" s="19">
        <v>1.2E-2</v>
      </c>
      <c r="AB50" s="19"/>
      <c r="AC50" s="19">
        <v>0.01</v>
      </c>
      <c r="AD50" s="19"/>
      <c r="AE50" s="19"/>
      <c r="AF50" s="19"/>
      <c r="AG50" s="19"/>
      <c r="AH50" s="19"/>
      <c r="AI50" s="19">
        <v>5.1999999999999998E-2</v>
      </c>
    </row>
    <row r="52" spans="2:35">
      <c r="D52" s="6"/>
      <c r="E52" s="3"/>
    </row>
    <row r="53" spans="2:35">
      <c r="D53" s="6"/>
      <c r="E53" s="3"/>
    </row>
    <row r="54" spans="2:35">
      <c r="D54" s="6"/>
      <c r="E54" s="3"/>
    </row>
    <row r="55" spans="2:35">
      <c r="D55" s="6"/>
      <c r="E55" s="3"/>
    </row>
    <row r="56" spans="2:35">
      <c r="D56" s="6"/>
      <c r="E56" s="3"/>
    </row>
    <row r="57" spans="2:35">
      <c r="D57" s="6"/>
      <c r="E57" s="3"/>
    </row>
    <row r="58" spans="2:35">
      <c r="D58" s="6"/>
      <c r="E58" s="3"/>
    </row>
    <row r="59" spans="2:35">
      <c r="D59" s="6"/>
      <c r="E59" s="3"/>
    </row>
    <row r="60" spans="2:35">
      <c r="D60" s="6"/>
      <c r="E60" s="3"/>
    </row>
    <row r="61" spans="2:35">
      <c r="D61" s="6"/>
      <c r="E61" s="3"/>
    </row>
    <row r="62" spans="2:35">
      <c r="D62" s="6"/>
      <c r="E62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W50"/>
  <sheetViews>
    <sheetView zoomScale="70" zoomScaleNormal="70" workbookViewId="0">
      <pane xSplit="5" ySplit="2" topLeftCell="F3" activePane="bottomRight" state="frozen"/>
      <selection pane="topRight" activeCell="E1" sqref="E1"/>
      <selection pane="bottomLeft" activeCell="A2" sqref="A2"/>
      <selection pane="bottomRight" activeCell="B2" sqref="B2"/>
    </sheetView>
  </sheetViews>
  <sheetFormatPr baseColWidth="10" defaultRowHeight="15"/>
  <cols>
    <col min="3" max="3" width="15.140625" customWidth="1"/>
  </cols>
  <sheetData>
    <row r="2" spans="2:23" s="10" customFormat="1" ht="75" customHeight="1">
      <c r="B2" s="21" t="s">
        <v>14</v>
      </c>
      <c r="C2" s="21" t="s">
        <v>32</v>
      </c>
      <c r="D2" s="8" t="s">
        <v>0</v>
      </c>
      <c r="E2" s="9" t="s">
        <v>1</v>
      </c>
      <c r="F2" s="9" t="s">
        <v>2</v>
      </c>
      <c r="G2" s="9" t="s">
        <v>3</v>
      </c>
      <c r="H2" s="9" t="s">
        <v>34</v>
      </c>
      <c r="I2" s="9" t="s">
        <v>16</v>
      </c>
      <c r="J2" s="9" t="s">
        <v>17</v>
      </c>
      <c r="K2" s="9" t="s">
        <v>19</v>
      </c>
      <c r="L2" s="9" t="s">
        <v>18</v>
      </c>
      <c r="M2" s="9" t="s">
        <v>35</v>
      </c>
      <c r="N2" s="9" t="s">
        <v>10</v>
      </c>
      <c r="P2" s="9" t="s">
        <v>2</v>
      </c>
      <c r="Q2" s="9" t="s">
        <v>3</v>
      </c>
      <c r="R2" s="9" t="s">
        <v>34</v>
      </c>
      <c r="S2" s="9" t="s">
        <v>16</v>
      </c>
      <c r="T2" s="9" t="s">
        <v>17</v>
      </c>
      <c r="U2" s="9" t="s">
        <v>19</v>
      </c>
      <c r="V2" s="9" t="s">
        <v>18</v>
      </c>
      <c r="W2" s="9" t="s">
        <v>35</v>
      </c>
    </row>
    <row r="3" spans="2:23" ht="18.75">
      <c r="B3" s="22">
        <v>1</v>
      </c>
      <c r="C3" s="22" t="s">
        <v>41</v>
      </c>
      <c r="D3" s="5">
        <v>1964</v>
      </c>
      <c r="E3" s="11" t="s">
        <v>11</v>
      </c>
      <c r="F3" s="11">
        <v>0</v>
      </c>
      <c r="G3" s="11">
        <v>64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8">
        <f>SUM(F3:M3)</f>
        <v>64</v>
      </c>
      <c r="O3" s="14"/>
      <c r="P3" s="17">
        <v>0</v>
      </c>
      <c r="Q3" s="17">
        <v>1</v>
      </c>
      <c r="R3" s="17">
        <v>0</v>
      </c>
      <c r="S3" s="17">
        <v>0</v>
      </c>
      <c r="T3" s="17">
        <v>0</v>
      </c>
      <c r="U3" s="17">
        <v>0</v>
      </c>
      <c r="V3" s="17">
        <v>0</v>
      </c>
      <c r="W3" s="17">
        <v>0</v>
      </c>
    </row>
    <row r="4" spans="2:23" ht="18.75">
      <c r="B4" s="22">
        <v>2</v>
      </c>
      <c r="C4" s="22" t="s">
        <v>41</v>
      </c>
      <c r="D4" s="5">
        <v>1964</v>
      </c>
      <c r="E4" s="11" t="s">
        <v>12</v>
      </c>
      <c r="F4" s="11" t="s">
        <v>42</v>
      </c>
      <c r="G4" s="11" t="s">
        <v>42</v>
      </c>
      <c r="H4" s="11" t="s">
        <v>42</v>
      </c>
      <c r="I4" s="11" t="s">
        <v>42</v>
      </c>
      <c r="J4" s="11" t="s">
        <v>42</v>
      </c>
      <c r="K4" s="11" t="s">
        <v>42</v>
      </c>
      <c r="L4" s="11" t="s">
        <v>42</v>
      </c>
      <c r="M4" s="11" t="s">
        <v>42</v>
      </c>
      <c r="N4" s="18">
        <f t="shared" ref="N4:N50" si="0">SUM(F4:M4)</f>
        <v>0</v>
      </c>
      <c r="O4" s="12"/>
      <c r="P4" s="15" t="s">
        <v>42</v>
      </c>
      <c r="Q4" s="15" t="s">
        <v>42</v>
      </c>
      <c r="R4" s="15" t="s">
        <v>42</v>
      </c>
      <c r="S4" s="15" t="s">
        <v>42</v>
      </c>
      <c r="T4" s="15" t="s">
        <v>42</v>
      </c>
      <c r="U4" s="15" t="s">
        <v>42</v>
      </c>
      <c r="V4" s="15" t="s">
        <v>42</v>
      </c>
      <c r="W4" s="15" t="s">
        <v>42</v>
      </c>
    </row>
    <row r="5" spans="2:23" ht="18.75">
      <c r="B5" s="22">
        <v>3</v>
      </c>
      <c r="C5" s="22" t="s">
        <v>41</v>
      </c>
      <c r="D5" s="5">
        <v>1964</v>
      </c>
      <c r="E5" s="13" t="s">
        <v>33</v>
      </c>
      <c r="F5" s="13">
        <v>0</v>
      </c>
      <c r="G5" s="13">
        <v>64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8">
        <f t="shared" si="0"/>
        <v>64</v>
      </c>
      <c r="O5" s="12"/>
      <c r="P5" s="16">
        <v>0</v>
      </c>
      <c r="Q5" s="16">
        <v>1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</row>
    <row r="6" spans="2:23" ht="18.75">
      <c r="B6" s="22">
        <v>4</v>
      </c>
      <c r="C6" s="22" t="s">
        <v>40</v>
      </c>
      <c r="D6" s="5">
        <v>1967</v>
      </c>
      <c r="E6" s="11" t="s">
        <v>11</v>
      </c>
      <c r="F6" s="11">
        <v>0</v>
      </c>
      <c r="G6" s="11">
        <v>64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8">
        <f t="shared" si="0"/>
        <v>64</v>
      </c>
      <c r="O6" s="12"/>
      <c r="P6" s="17">
        <v>0</v>
      </c>
      <c r="Q6" s="17">
        <v>1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</row>
    <row r="7" spans="2:23" ht="18.75">
      <c r="B7" s="22">
        <v>5</v>
      </c>
      <c r="C7" s="22" t="s">
        <v>40</v>
      </c>
      <c r="D7" s="5">
        <v>1967</v>
      </c>
      <c r="E7" s="11" t="s">
        <v>12</v>
      </c>
      <c r="F7" s="11" t="s">
        <v>42</v>
      </c>
      <c r="G7" s="11" t="s">
        <v>42</v>
      </c>
      <c r="H7" s="11" t="s">
        <v>42</v>
      </c>
      <c r="I7" s="11" t="s">
        <v>42</v>
      </c>
      <c r="J7" s="11" t="s">
        <v>42</v>
      </c>
      <c r="K7" s="11" t="s">
        <v>42</v>
      </c>
      <c r="L7" s="11" t="s">
        <v>42</v>
      </c>
      <c r="M7" s="11" t="s">
        <v>42</v>
      </c>
      <c r="N7" s="18">
        <f t="shared" si="0"/>
        <v>0</v>
      </c>
      <c r="O7" s="12"/>
      <c r="P7" s="15" t="s">
        <v>42</v>
      </c>
      <c r="Q7" s="15" t="s">
        <v>42</v>
      </c>
      <c r="R7" s="15" t="s">
        <v>42</v>
      </c>
      <c r="S7" s="15" t="s">
        <v>42</v>
      </c>
      <c r="T7" s="15" t="s">
        <v>42</v>
      </c>
      <c r="U7" s="15" t="s">
        <v>42</v>
      </c>
      <c r="V7" s="15" t="s">
        <v>42</v>
      </c>
      <c r="W7" s="15" t="s">
        <v>42</v>
      </c>
    </row>
    <row r="8" spans="2:23" ht="18.75">
      <c r="B8" s="22">
        <v>6</v>
      </c>
      <c r="C8" s="22" t="s">
        <v>40</v>
      </c>
      <c r="D8" s="5">
        <v>1967</v>
      </c>
      <c r="E8" s="13" t="s">
        <v>33</v>
      </c>
      <c r="F8" s="13">
        <v>0</v>
      </c>
      <c r="G8" s="13">
        <v>64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8">
        <f t="shared" si="0"/>
        <v>64</v>
      </c>
      <c r="O8" s="12"/>
      <c r="P8" s="16">
        <v>0</v>
      </c>
      <c r="Q8" s="16">
        <v>1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</row>
    <row r="9" spans="2:23" ht="18.75">
      <c r="B9" s="22">
        <v>7</v>
      </c>
      <c r="C9" s="22" t="s">
        <v>39</v>
      </c>
      <c r="D9" s="5">
        <v>1970</v>
      </c>
      <c r="E9" s="11" t="s">
        <v>11</v>
      </c>
      <c r="F9" s="11">
        <v>0</v>
      </c>
      <c r="G9" s="11">
        <v>64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8">
        <f t="shared" si="0"/>
        <v>64</v>
      </c>
      <c r="O9" s="12"/>
      <c r="P9" s="17">
        <v>0</v>
      </c>
      <c r="Q9" s="17">
        <v>1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</row>
    <row r="10" spans="2:23" ht="18.75">
      <c r="B10" s="22">
        <v>8</v>
      </c>
      <c r="C10" s="22" t="s">
        <v>39</v>
      </c>
      <c r="D10" s="5">
        <v>1970</v>
      </c>
      <c r="E10" s="11" t="s">
        <v>12</v>
      </c>
      <c r="F10" s="11" t="s">
        <v>42</v>
      </c>
      <c r="G10" s="11" t="s">
        <v>42</v>
      </c>
      <c r="H10" s="11" t="s">
        <v>42</v>
      </c>
      <c r="I10" s="11" t="s">
        <v>42</v>
      </c>
      <c r="J10" s="11" t="s">
        <v>42</v>
      </c>
      <c r="K10" s="11" t="s">
        <v>42</v>
      </c>
      <c r="L10" s="11" t="s">
        <v>42</v>
      </c>
      <c r="M10" s="11" t="s">
        <v>42</v>
      </c>
      <c r="N10" s="18">
        <f t="shared" si="0"/>
        <v>0</v>
      </c>
      <c r="O10" s="12"/>
      <c r="P10" s="15" t="s">
        <v>42</v>
      </c>
      <c r="Q10" s="15" t="s">
        <v>42</v>
      </c>
      <c r="R10" s="15" t="s">
        <v>42</v>
      </c>
      <c r="S10" s="15" t="s">
        <v>42</v>
      </c>
      <c r="T10" s="15" t="s">
        <v>42</v>
      </c>
      <c r="U10" s="15" t="s">
        <v>42</v>
      </c>
      <c r="V10" s="15" t="s">
        <v>42</v>
      </c>
      <c r="W10" s="15" t="s">
        <v>42</v>
      </c>
    </row>
    <row r="11" spans="2:23" ht="18.75">
      <c r="B11" s="22">
        <v>9</v>
      </c>
      <c r="C11" s="22" t="s">
        <v>39</v>
      </c>
      <c r="D11" s="5">
        <v>1970</v>
      </c>
      <c r="E11" s="13" t="s">
        <v>33</v>
      </c>
      <c r="F11" s="13">
        <v>0</v>
      </c>
      <c r="G11" s="13">
        <v>64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8">
        <f t="shared" si="0"/>
        <v>64</v>
      </c>
      <c r="O11" s="12"/>
      <c r="P11" s="16">
        <v>0</v>
      </c>
      <c r="Q11" s="16">
        <v>1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</row>
    <row r="12" spans="2:23" ht="18.75">
      <c r="B12" s="22">
        <v>10</v>
      </c>
      <c r="C12" s="22" t="s">
        <v>38</v>
      </c>
      <c r="D12" s="5">
        <v>1973</v>
      </c>
      <c r="E12" s="11" t="s">
        <v>11</v>
      </c>
      <c r="F12" s="11">
        <v>0</v>
      </c>
      <c r="G12" s="11">
        <v>64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8">
        <f t="shared" si="0"/>
        <v>64</v>
      </c>
      <c r="O12" s="12"/>
      <c r="P12" s="17">
        <v>0</v>
      </c>
      <c r="Q12" s="17">
        <v>1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</row>
    <row r="13" spans="2:23" ht="18.75">
      <c r="B13" s="22">
        <v>11</v>
      </c>
      <c r="C13" s="22" t="s">
        <v>38</v>
      </c>
      <c r="D13" s="5">
        <v>1973</v>
      </c>
      <c r="E13" s="11" t="s">
        <v>12</v>
      </c>
      <c r="F13" s="11" t="s">
        <v>42</v>
      </c>
      <c r="G13" s="11" t="s">
        <v>42</v>
      </c>
      <c r="H13" s="11" t="s">
        <v>42</v>
      </c>
      <c r="I13" s="11" t="s">
        <v>42</v>
      </c>
      <c r="J13" s="11" t="s">
        <v>42</v>
      </c>
      <c r="K13" s="11" t="s">
        <v>42</v>
      </c>
      <c r="L13" s="11" t="s">
        <v>42</v>
      </c>
      <c r="M13" s="11" t="s">
        <v>42</v>
      </c>
      <c r="N13" s="18">
        <f t="shared" si="0"/>
        <v>0</v>
      </c>
      <c r="O13" s="12"/>
      <c r="P13" s="15" t="s">
        <v>42</v>
      </c>
      <c r="Q13" s="15" t="s">
        <v>42</v>
      </c>
      <c r="R13" s="15" t="s">
        <v>42</v>
      </c>
      <c r="S13" s="15" t="s">
        <v>42</v>
      </c>
      <c r="T13" s="15" t="s">
        <v>42</v>
      </c>
      <c r="U13" s="15" t="s">
        <v>42</v>
      </c>
      <c r="V13" s="15" t="s">
        <v>42</v>
      </c>
      <c r="W13" s="15" t="s">
        <v>42</v>
      </c>
    </row>
    <row r="14" spans="2:23" ht="18.75">
      <c r="B14" s="22">
        <v>12</v>
      </c>
      <c r="C14" s="22" t="s">
        <v>38</v>
      </c>
      <c r="D14" s="5">
        <v>1973</v>
      </c>
      <c r="E14" s="13" t="s">
        <v>33</v>
      </c>
      <c r="F14" s="13">
        <v>0</v>
      </c>
      <c r="G14" s="13">
        <v>64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8">
        <f t="shared" si="0"/>
        <v>64</v>
      </c>
      <c r="O14" s="12"/>
      <c r="P14" s="16">
        <v>0</v>
      </c>
      <c r="Q14" s="16">
        <v>1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</row>
    <row r="15" spans="2:23" ht="18.75">
      <c r="B15" s="22">
        <v>13</v>
      </c>
      <c r="C15" s="22" t="s">
        <v>36</v>
      </c>
      <c r="D15" s="5">
        <v>1976</v>
      </c>
      <c r="E15" s="11" t="s">
        <v>11</v>
      </c>
      <c r="F15" s="11">
        <v>0</v>
      </c>
      <c r="G15" s="11">
        <v>64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8">
        <f t="shared" si="0"/>
        <v>64</v>
      </c>
      <c r="O15" s="12"/>
      <c r="P15" s="17">
        <v>0</v>
      </c>
      <c r="Q15" s="17">
        <v>1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</row>
    <row r="16" spans="2:23" ht="18.75">
      <c r="B16" s="22">
        <v>14</v>
      </c>
      <c r="C16" s="22" t="s">
        <v>36</v>
      </c>
      <c r="D16" s="5">
        <v>1976</v>
      </c>
      <c r="E16" s="11" t="s">
        <v>12</v>
      </c>
      <c r="F16" s="11" t="s">
        <v>42</v>
      </c>
      <c r="G16" s="11" t="s">
        <v>42</v>
      </c>
      <c r="H16" s="11" t="s">
        <v>42</v>
      </c>
      <c r="I16" s="11" t="s">
        <v>42</v>
      </c>
      <c r="J16" s="11" t="s">
        <v>42</v>
      </c>
      <c r="K16" s="11" t="s">
        <v>42</v>
      </c>
      <c r="L16" s="11" t="s">
        <v>42</v>
      </c>
      <c r="M16" s="11" t="s">
        <v>42</v>
      </c>
      <c r="N16" s="18">
        <f t="shared" si="0"/>
        <v>0</v>
      </c>
      <c r="O16" s="12"/>
      <c r="P16" s="15" t="s">
        <v>42</v>
      </c>
      <c r="Q16" s="15" t="s">
        <v>42</v>
      </c>
      <c r="R16" s="15" t="s">
        <v>42</v>
      </c>
      <c r="S16" s="15" t="s">
        <v>42</v>
      </c>
      <c r="T16" s="15" t="s">
        <v>42</v>
      </c>
      <c r="U16" s="15" t="s">
        <v>42</v>
      </c>
      <c r="V16" s="15" t="s">
        <v>42</v>
      </c>
      <c r="W16" s="15" t="s">
        <v>42</v>
      </c>
    </row>
    <row r="17" spans="2:23" ht="18.75">
      <c r="B17" s="22">
        <v>15</v>
      </c>
      <c r="C17" s="22" t="s">
        <v>36</v>
      </c>
      <c r="D17" s="5">
        <v>1976</v>
      </c>
      <c r="E17" s="13" t="s">
        <v>33</v>
      </c>
      <c r="F17" s="13">
        <v>0</v>
      </c>
      <c r="G17" s="13">
        <v>64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8">
        <f t="shared" si="0"/>
        <v>64</v>
      </c>
      <c r="O17" s="12"/>
      <c r="P17" s="16">
        <v>0</v>
      </c>
      <c r="Q17" s="16">
        <v>1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</row>
    <row r="18" spans="2:23" ht="18.75">
      <c r="B18" s="22">
        <v>16</v>
      </c>
      <c r="C18" s="22" t="s">
        <v>21</v>
      </c>
      <c r="D18" s="5">
        <v>1979</v>
      </c>
      <c r="E18" s="11" t="s">
        <v>11</v>
      </c>
      <c r="F18" s="11">
        <v>0</v>
      </c>
      <c r="G18" s="11">
        <v>64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8">
        <f t="shared" si="0"/>
        <v>64</v>
      </c>
      <c r="O18" s="12"/>
      <c r="P18" s="17">
        <v>0</v>
      </c>
      <c r="Q18" s="17">
        <v>1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</row>
    <row r="19" spans="2:23" ht="18.75">
      <c r="B19" s="22">
        <v>17</v>
      </c>
      <c r="C19" s="22" t="s">
        <v>21</v>
      </c>
      <c r="D19" s="5">
        <v>1979</v>
      </c>
      <c r="E19" s="11" t="s">
        <v>12</v>
      </c>
      <c r="F19" s="11" t="s">
        <v>42</v>
      </c>
      <c r="G19" s="11" t="s">
        <v>42</v>
      </c>
      <c r="H19" s="11" t="s">
        <v>42</v>
      </c>
      <c r="I19" s="11" t="s">
        <v>42</v>
      </c>
      <c r="J19" s="11" t="s">
        <v>42</v>
      </c>
      <c r="K19" s="11" t="s">
        <v>42</v>
      </c>
      <c r="L19" s="11" t="s">
        <v>42</v>
      </c>
      <c r="M19" s="11" t="s">
        <v>42</v>
      </c>
      <c r="N19" s="18">
        <f t="shared" si="0"/>
        <v>0</v>
      </c>
      <c r="O19" s="12"/>
      <c r="P19" s="15" t="s">
        <v>42</v>
      </c>
      <c r="Q19" s="15" t="s">
        <v>42</v>
      </c>
      <c r="R19" s="15" t="s">
        <v>42</v>
      </c>
      <c r="S19" s="15" t="s">
        <v>42</v>
      </c>
      <c r="T19" s="15" t="s">
        <v>42</v>
      </c>
      <c r="U19" s="15" t="s">
        <v>42</v>
      </c>
      <c r="V19" s="15" t="s">
        <v>42</v>
      </c>
      <c r="W19" s="15" t="s">
        <v>42</v>
      </c>
    </row>
    <row r="20" spans="2:23" ht="18.75">
      <c r="B20" s="22">
        <v>18</v>
      </c>
      <c r="C20" s="22" t="s">
        <v>21</v>
      </c>
      <c r="D20" s="5">
        <v>1979</v>
      </c>
      <c r="E20" s="13" t="s">
        <v>33</v>
      </c>
      <c r="F20" s="13">
        <v>0</v>
      </c>
      <c r="G20" s="13">
        <v>64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8">
        <f t="shared" si="0"/>
        <v>64</v>
      </c>
      <c r="O20" s="12"/>
      <c r="P20" s="16">
        <v>0</v>
      </c>
      <c r="Q20" s="16">
        <v>1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</row>
    <row r="21" spans="2:23" ht="18.75">
      <c r="B21" s="22">
        <v>19</v>
      </c>
      <c r="C21" s="22" t="s">
        <v>22</v>
      </c>
      <c r="D21" s="5">
        <v>1982</v>
      </c>
      <c r="E21" s="11" t="s">
        <v>11</v>
      </c>
      <c r="F21" s="11">
        <v>0</v>
      </c>
      <c r="G21" s="11">
        <v>64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8">
        <f t="shared" si="0"/>
        <v>64</v>
      </c>
      <c r="O21" s="12"/>
      <c r="P21" s="17">
        <v>0</v>
      </c>
      <c r="Q21" s="17">
        <v>1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</row>
    <row r="22" spans="2:23" ht="18.75">
      <c r="B22" s="22">
        <v>20</v>
      </c>
      <c r="C22" s="22" t="s">
        <v>22</v>
      </c>
      <c r="D22" s="5">
        <v>1982</v>
      </c>
      <c r="E22" s="11" t="s">
        <v>12</v>
      </c>
      <c r="F22" s="11" t="s">
        <v>42</v>
      </c>
      <c r="G22" s="11" t="s">
        <v>42</v>
      </c>
      <c r="H22" s="11" t="s">
        <v>42</v>
      </c>
      <c r="I22" s="11" t="s">
        <v>42</v>
      </c>
      <c r="J22" s="11" t="s">
        <v>42</v>
      </c>
      <c r="K22" s="11" t="s">
        <v>42</v>
      </c>
      <c r="L22" s="11" t="s">
        <v>42</v>
      </c>
      <c r="M22" s="11" t="s">
        <v>42</v>
      </c>
      <c r="N22" s="18">
        <f t="shared" si="0"/>
        <v>0</v>
      </c>
      <c r="O22" s="12"/>
      <c r="P22" s="15" t="s">
        <v>42</v>
      </c>
      <c r="Q22" s="15" t="s">
        <v>42</v>
      </c>
      <c r="R22" s="15" t="s">
        <v>42</v>
      </c>
      <c r="S22" s="15" t="s">
        <v>42</v>
      </c>
      <c r="T22" s="15" t="s">
        <v>42</v>
      </c>
      <c r="U22" s="15" t="s">
        <v>42</v>
      </c>
      <c r="V22" s="15" t="s">
        <v>42</v>
      </c>
      <c r="W22" s="15" t="s">
        <v>42</v>
      </c>
    </row>
    <row r="23" spans="2:23" ht="18.75">
      <c r="B23" s="22">
        <v>21</v>
      </c>
      <c r="C23" s="22" t="s">
        <v>22</v>
      </c>
      <c r="D23" s="5">
        <v>1982</v>
      </c>
      <c r="E23" s="13" t="s">
        <v>33</v>
      </c>
      <c r="F23" s="13">
        <v>0</v>
      </c>
      <c r="G23" s="13">
        <v>64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8">
        <f t="shared" si="0"/>
        <v>64</v>
      </c>
      <c r="O23" s="12"/>
      <c r="P23" s="16">
        <v>0</v>
      </c>
      <c r="Q23" s="16">
        <v>1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</row>
    <row r="24" spans="2:23" ht="18.75">
      <c r="B24" s="22">
        <v>22</v>
      </c>
      <c r="C24" s="22" t="s">
        <v>23</v>
      </c>
      <c r="D24" s="5">
        <v>1985</v>
      </c>
      <c r="E24" s="11" t="s">
        <v>11</v>
      </c>
      <c r="F24" s="11">
        <v>0</v>
      </c>
      <c r="G24" s="11">
        <v>64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8">
        <f t="shared" si="0"/>
        <v>64</v>
      </c>
      <c r="O24" s="12"/>
      <c r="P24" s="17">
        <v>0</v>
      </c>
      <c r="Q24" s="17">
        <v>1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</row>
    <row r="25" spans="2:23" ht="18.75">
      <c r="B25" s="22">
        <v>23</v>
      </c>
      <c r="C25" s="22" t="s">
        <v>23</v>
      </c>
      <c r="D25" s="5">
        <v>1985</v>
      </c>
      <c r="E25" s="11" t="s">
        <v>12</v>
      </c>
      <c r="F25" s="11" t="s">
        <v>42</v>
      </c>
      <c r="G25" s="11" t="s">
        <v>42</v>
      </c>
      <c r="H25" s="11" t="s">
        <v>42</v>
      </c>
      <c r="I25" s="11" t="s">
        <v>42</v>
      </c>
      <c r="J25" s="11" t="s">
        <v>42</v>
      </c>
      <c r="K25" s="11" t="s">
        <v>42</v>
      </c>
      <c r="L25" s="11" t="s">
        <v>42</v>
      </c>
      <c r="M25" s="11" t="s">
        <v>42</v>
      </c>
      <c r="N25" s="18">
        <f t="shared" si="0"/>
        <v>0</v>
      </c>
      <c r="O25" s="12"/>
      <c r="P25" s="15" t="s">
        <v>42</v>
      </c>
      <c r="Q25" s="15" t="s">
        <v>42</v>
      </c>
      <c r="R25" s="15" t="s">
        <v>42</v>
      </c>
      <c r="S25" s="15" t="s">
        <v>42</v>
      </c>
      <c r="T25" s="15" t="s">
        <v>42</v>
      </c>
      <c r="U25" s="15" t="s">
        <v>42</v>
      </c>
      <c r="V25" s="15" t="s">
        <v>42</v>
      </c>
      <c r="W25" s="15" t="s">
        <v>42</v>
      </c>
    </row>
    <row r="26" spans="2:23" ht="18.75">
      <c r="B26" s="22">
        <v>24</v>
      </c>
      <c r="C26" s="22" t="s">
        <v>23</v>
      </c>
      <c r="D26" s="5">
        <v>1985</v>
      </c>
      <c r="E26" s="13" t="s">
        <v>33</v>
      </c>
      <c r="F26" s="13">
        <v>0</v>
      </c>
      <c r="G26" s="13">
        <v>64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8">
        <f t="shared" si="0"/>
        <v>64</v>
      </c>
      <c r="O26" s="12"/>
      <c r="P26" s="16">
        <v>0</v>
      </c>
      <c r="Q26" s="16">
        <v>1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</row>
    <row r="27" spans="2:23" ht="18.75">
      <c r="B27" s="22">
        <v>25</v>
      </c>
      <c r="C27" s="22" t="s">
        <v>24</v>
      </c>
      <c r="D27" s="5">
        <v>1988</v>
      </c>
      <c r="E27" s="11" t="s">
        <v>11</v>
      </c>
      <c r="F27" s="11">
        <v>0</v>
      </c>
      <c r="G27" s="11">
        <v>60</v>
      </c>
      <c r="H27" s="11">
        <v>4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8">
        <f t="shared" si="0"/>
        <v>64</v>
      </c>
      <c r="O27" s="12"/>
      <c r="P27" s="17">
        <v>0</v>
      </c>
      <c r="Q27" s="17">
        <v>0.9375</v>
      </c>
      <c r="R27" s="17">
        <v>6.25E-2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</row>
    <row r="28" spans="2:23" ht="18.75">
      <c r="B28" s="22">
        <v>26</v>
      </c>
      <c r="C28" s="22" t="s">
        <v>24</v>
      </c>
      <c r="D28" s="5">
        <v>1988</v>
      </c>
      <c r="E28" s="11" t="s">
        <v>12</v>
      </c>
      <c r="F28" s="11" t="s">
        <v>42</v>
      </c>
      <c r="G28" s="11" t="s">
        <v>42</v>
      </c>
      <c r="H28" s="11" t="s">
        <v>42</v>
      </c>
      <c r="I28" s="11" t="s">
        <v>42</v>
      </c>
      <c r="J28" s="11" t="s">
        <v>42</v>
      </c>
      <c r="K28" s="11" t="s">
        <v>42</v>
      </c>
      <c r="L28" s="11" t="s">
        <v>42</v>
      </c>
      <c r="M28" s="11" t="s">
        <v>42</v>
      </c>
      <c r="N28" s="18">
        <f t="shared" si="0"/>
        <v>0</v>
      </c>
      <c r="O28" s="12"/>
      <c r="P28" s="15" t="s">
        <v>42</v>
      </c>
      <c r="Q28" s="15" t="s">
        <v>42</v>
      </c>
      <c r="R28" s="15" t="s">
        <v>42</v>
      </c>
      <c r="S28" s="15" t="s">
        <v>42</v>
      </c>
      <c r="T28" s="15" t="s">
        <v>42</v>
      </c>
      <c r="U28" s="15" t="s">
        <v>42</v>
      </c>
      <c r="V28" s="15" t="s">
        <v>42</v>
      </c>
      <c r="W28" s="15" t="s">
        <v>42</v>
      </c>
    </row>
    <row r="29" spans="2:23" ht="18.75">
      <c r="B29" s="22">
        <v>27</v>
      </c>
      <c r="C29" s="22" t="s">
        <v>24</v>
      </c>
      <c r="D29" s="5">
        <v>1988</v>
      </c>
      <c r="E29" s="13" t="s">
        <v>33</v>
      </c>
      <c r="F29" s="13">
        <v>0</v>
      </c>
      <c r="G29" s="13">
        <v>60</v>
      </c>
      <c r="H29" s="13">
        <v>4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8">
        <f t="shared" si="0"/>
        <v>64</v>
      </c>
      <c r="O29" s="12"/>
      <c r="P29" s="16">
        <v>0</v>
      </c>
      <c r="Q29" s="16">
        <v>0.9375</v>
      </c>
      <c r="R29" s="16">
        <v>6.25E-2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</row>
    <row r="30" spans="2:23" ht="18.75">
      <c r="B30" s="22">
        <v>28</v>
      </c>
      <c r="C30" s="22" t="s">
        <v>25</v>
      </c>
      <c r="D30" s="5">
        <v>1991</v>
      </c>
      <c r="E30" s="11" t="s">
        <v>11</v>
      </c>
      <c r="F30" s="11">
        <v>1</v>
      </c>
      <c r="G30" s="11">
        <v>61</v>
      </c>
      <c r="H30" s="11">
        <v>2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8">
        <f t="shared" si="0"/>
        <v>64</v>
      </c>
      <c r="O30" s="12"/>
      <c r="P30" s="17">
        <v>1.5625E-2</v>
      </c>
      <c r="Q30" s="17">
        <v>0.953125</v>
      </c>
      <c r="R30" s="17">
        <v>3.125E-2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</row>
    <row r="31" spans="2:23" ht="18.75">
      <c r="B31" s="22">
        <v>29</v>
      </c>
      <c r="C31" s="22" t="s">
        <v>25</v>
      </c>
      <c r="D31" s="5">
        <v>1991</v>
      </c>
      <c r="E31" s="11" t="s">
        <v>12</v>
      </c>
      <c r="F31" s="11" t="s">
        <v>42</v>
      </c>
      <c r="G31" s="11" t="s">
        <v>42</v>
      </c>
      <c r="H31" s="11" t="s">
        <v>42</v>
      </c>
      <c r="I31" s="11" t="s">
        <v>42</v>
      </c>
      <c r="J31" s="11" t="s">
        <v>42</v>
      </c>
      <c r="K31" s="11" t="s">
        <v>42</v>
      </c>
      <c r="L31" s="11" t="s">
        <v>42</v>
      </c>
      <c r="M31" s="11" t="s">
        <v>42</v>
      </c>
      <c r="N31" s="18">
        <f t="shared" si="0"/>
        <v>0</v>
      </c>
      <c r="O31" s="12"/>
      <c r="P31" s="15" t="s">
        <v>42</v>
      </c>
      <c r="Q31" s="15" t="s">
        <v>42</v>
      </c>
      <c r="R31" s="15" t="s">
        <v>42</v>
      </c>
      <c r="S31" s="15" t="s">
        <v>42</v>
      </c>
      <c r="T31" s="15" t="s">
        <v>42</v>
      </c>
      <c r="U31" s="15" t="s">
        <v>42</v>
      </c>
      <c r="V31" s="15" t="s">
        <v>42</v>
      </c>
      <c r="W31" s="15" t="s">
        <v>42</v>
      </c>
    </row>
    <row r="32" spans="2:23" ht="18.75">
      <c r="B32" s="22">
        <v>30</v>
      </c>
      <c r="C32" s="22" t="s">
        <v>25</v>
      </c>
      <c r="D32" s="5">
        <v>1991</v>
      </c>
      <c r="E32" s="13" t="s">
        <v>33</v>
      </c>
      <c r="F32" s="13">
        <v>1</v>
      </c>
      <c r="G32" s="13">
        <v>61</v>
      </c>
      <c r="H32" s="13">
        <v>2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8">
        <f t="shared" si="0"/>
        <v>64</v>
      </c>
      <c r="O32" s="12"/>
      <c r="P32" s="16">
        <v>1.5625E-2</v>
      </c>
      <c r="Q32" s="16">
        <v>0.953125</v>
      </c>
      <c r="R32" s="16">
        <v>3.125E-2</v>
      </c>
      <c r="S32" s="16">
        <v>0</v>
      </c>
      <c r="T32" s="16">
        <v>0</v>
      </c>
      <c r="U32" s="16">
        <v>0</v>
      </c>
      <c r="V32" s="16">
        <v>0</v>
      </c>
      <c r="W32" s="16">
        <v>0</v>
      </c>
    </row>
    <row r="33" spans="2:23" s="3" customFormat="1" ht="18.75">
      <c r="B33" s="22">
        <v>31</v>
      </c>
      <c r="C33" s="22" t="s">
        <v>26</v>
      </c>
      <c r="D33" s="5">
        <v>1994</v>
      </c>
      <c r="E33" s="11" t="s">
        <v>11</v>
      </c>
      <c r="F33" s="11">
        <v>25</v>
      </c>
      <c r="G33" s="11">
        <v>95</v>
      </c>
      <c r="H33" s="11">
        <v>8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8">
        <f t="shared" si="0"/>
        <v>128</v>
      </c>
      <c r="O33" s="14"/>
      <c r="P33" s="17">
        <v>0.1953125</v>
      </c>
      <c r="Q33" s="17">
        <v>0.7421875</v>
      </c>
      <c r="R33" s="17">
        <v>6.25E-2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</row>
    <row r="34" spans="2:23" s="3" customFormat="1" ht="18.75">
      <c r="B34" s="22">
        <v>32</v>
      </c>
      <c r="C34" s="22" t="s">
        <v>26</v>
      </c>
      <c r="D34" s="5">
        <v>1994</v>
      </c>
      <c r="E34" s="11" t="s">
        <v>12</v>
      </c>
      <c r="F34" s="11" t="s">
        <v>42</v>
      </c>
      <c r="G34" s="11" t="s">
        <v>42</v>
      </c>
      <c r="H34" s="11" t="s">
        <v>42</v>
      </c>
      <c r="I34" s="11" t="s">
        <v>42</v>
      </c>
      <c r="J34" s="11" t="s">
        <v>42</v>
      </c>
      <c r="K34" s="11" t="s">
        <v>42</v>
      </c>
      <c r="L34" s="11" t="s">
        <v>42</v>
      </c>
      <c r="M34" s="11" t="s">
        <v>42</v>
      </c>
      <c r="N34" s="18">
        <f t="shared" si="0"/>
        <v>0</v>
      </c>
      <c r="O34" s="14"/>
      <c r="P34" s="15" t="s">
        <v>42</v>
      </c>
      <c r="Q34" s="15" t="s">
        <v>42</v>
      </c>
      <c r="R34" s="15" t="s">
        <v>42</v>
      </c>
      <c r="S34" s="15" t="s">
        <v>42</v>
      </c>
      <c r="T34" s="15" t="s">
        <v>42</v>
      </c>
      <c r="U34" s="15" t="s">
        <v>42</v>
      </c>
      <c r="V34" s="15" t="s">
        <v>42</v>
      </c>
      <c r="W34" s="15" t="s">
        <v>42</v>
      </c>
    </row>
    <row r="35" spans="2:23" s="3" customFormat="1" ht="18.75">
      <c r="B35" s="22">
        <v>33</v>
      </c>
      <c r="C35" s="22" t="s">
        <v>26</v>
      </c>
      <c r="D35" s="5">
        <v>1994</v>
      </c>
      <c r="E35" s="13" t="s">
        <v>33</v>
      </c>
      <c r="F35" s="13">
        <v>25</v>
      </c>
      <c r="G35" s="13">
        <v>95</v>
      </c>
      <c r="H35" s="13">
        <v>8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8">
        <f t="shared" si="0"/>
        <v>128</v>
      </c>
      <c r="O35" s="14"/>
      <c r="P35" s="16">
        <v>0.1953125</v>
      </c>
      <c r="Q35" s="16">
        <v>0.7421875</v>
      </c>
      <c r="R35" s="16">
        <v>6.25E-2</v>
      </c>
      <c r="S35" s="16">
        <v>0</v>
      </c>
      <c r="T35" s="16">
        <v>0</v>
      </c>
      <c r="U35" s="16">
        <v>0</v>
      </c>
      <c r="V35" s="16">
        <v>0</v>
      </c>
      <c r="W35" s="16">
        <v>0</v>
      </c>
    </row>
    <row r="36" spans="2:23" ht="18.75">
      <c r="B36" s="22">
        <v>34</v>
      </c>
      <c r="C36" s="22" t="s">
        <v>27</v>
      </c>
      <c r="D36" s="5">
        <v>1997</v>
      </c>
      <c r="E36" s="11" t="s">
        <v>11</v>
      </c>
      <c r="F36" s="11">
        <v>24</v>
      </c>
      <c r="G36" s="11">
        <v>64</v>
      </c>
      <c r="H36" s="11">
        <v>8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8">
        <f t="shared" si="0"/>
        <v>96</v>
      </c>
      <c r="O36" s="12"/>
      <c r="P36" s="17">
        <v>0.25</v>
      </c>
      <c r="Q36" s="17">
        <v>0.66666666666666663</v>
      </c>
      <c r="R36" s="17">
        <v>8.3333333333333329E-2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</row>
    <row r="37" spans="2:23" ht="18.75">
      <c r="B37" s="22">
        <v>35</v>
      </c>
      <c r="C37" s="22" t="s">
        <v>27</v>
      </c>
      <c r="D37" s="5">
        <v>1997</v>
      </c>
      <c r="E37" s="11" t="s">
        <v>12</v>
      </c>
      <c r="F37" s="11">
        <v>9</v>
      </c>
      <c r="G37" s="11">
        <v>13</v>
      </c>
      <c r="H37" s="11">
        <v>8</v>
      </c>
      <c r="I37" s="11">
        <v>1</v>
      </c>
      <c r="J37" s="11">
        <v>1</v>
      </c>
      <c r="K37" s="11">
        <v>0</v>
      </c>
      <c r="L37" s="11">
        <v>0</v>
      </c>
      <c r="M37" s="11">
        <v>0</v>
      </c>
      <c r="N37" s="18">
        <f t="shared" si="0"/>
        <v>32</v>
      </c>
      <c r="O37" s="12"/>
      <c r="P37" s="17">
        <v>0.28125</v>
      </c>
      <c r="Q37" s="17">
        <v>0.40625</v>
      </c>
      <c r="R37" s="17">
        <v>0.25</v>
      </c>
      <c r="S37" s="17">
        <v>3.125E-2</v>
      </c>
      <c r="T37" s="17">
        <v>3.125E-2</v>
      </c>
      <c r="U37" s="17">
        <v>0</v>
      </c>
      <c r="V37" s="17">
        <v>0</v>
      </c>
      <c r="W37" s="17">
        <v>0</v>
      </c>
    </row>
    <row r="38" spans="2:23" ht="18.75">
      <c r="B38" s="22">
        <v>36</v>
      </c>
      <c r="C38" s="22" t="s">
        <v>27</v>
      </c>
      <c r="D38" s="5">
        <v>1997</v>
      </c>
      <c r="E38" s="13" t="s">
        <v>33</v>
      </c>
      <c r="F38" s="13">
        <v>33</v>
      </c>
      <c r="G38" s="13">
        <v>77</v>
      </c>
      <c r="H38" s="13">
        <v>16</v>
      </c>
      <c r="I38" s="13">
        <v>1</v>
      </c>
      <c r="J38" s="13">
        <v>1</v>
      </c>
      <c r="K38" s="13">
        <v>0</v>
      </c>
      <c r="L38" s="13">
        <v>0</v>
      </c>
      <c r="M38" s="13">
        <v>0</v>
      </c>
      <c r="N38" s="18">
        <f t="shared" si="0"/>
        <v>128</v>
      </c>
      <c r="O38" s="12"/>
      <c r="P38" s="16">
        <v>0.2578125</v>
      </c>
      <c r="Q38" s="16">
        <v>0.6015625</v>
      </c>
      <c r="R38" s="16">
        <v>0.125</v>
      </c>
      <c r="S38" s="16">
        <v>7.8125E-3</v>
      </c>
      <c r="T38" s="16">
        <v>7.8125E-3</v>
      </c>
      <c r="U38" s="16">
        <v>0</v>
      </c>
      <c r="V38" s="16">
        <v>0</v>
      </c>
      <c r="W38" s="16">
        <v>0</v>
      </c>
    </row>
    <row r="39" spans="2:23" ht="18.75">
      <c r="B39" s="22">
        <v>37</v>
      </c>
      <c r="C39" s="22" t="s">
        <v>28</v>
      </c>
      <c r="D39" s="5">
        <v>2000</v>
      </c>
      <c r="E39" s="11" t="s">
        <v>11</v>
      </c>
      <c r="F39" s="11">
        <v>37</v>
      </c>
      <c r="G39" s="11">
        <v>47</v>
      </c>
      <c r="H39" s="11">
        <v>11</v>
      </c>
      <c r="I39" s="11">
        <v>1</v>
      </c>
      <c r="J39" s="11"/>
      <c r="K39" s="11">
        <v>0</v>
      </c>
      <c r="L39" s="11">
        <v>0</v>
      </c>
      <c r="M39" s="11">
        <v>0</v>
      </c>
      <c r="N39" s="18">
        <f t="shared" si="0"/>
        <v>96</v>
      </c>
      <c r="O39" s="12"/>
      <c r="P39" s="17">
        <v>0.38541666666666669</v>
      </c>
      <c r="Q39" s="17">
        <v>0.48958333333333331</v>
      </c>
      <c r="R39" s="17">
        <v>0.11458333333333333</v>
      </c>
      <c r="S39" s="17">
        <v>1.0416666666666666E-2</v>
      </c>
      <c r="T39" s="17">
        <v>0</v>
      </c>
      <c r="U39" s="17">
        <v>0</v>
      </c>
      <c r="V39" s="17">
        <v>0</v>
      </c>
      <c r="W39" s="17">
        <v>0</v>
      </c>
    </row>
    <row r="40" spans="2:23" ht="18.75">
      <c r="B40" s="22">
        <v>38</v>
      </c>
      <c r="C40" s="22" t="s">
        <v>28</v>
      </c>
      <c r="D40" s="5">
        <v>2000</v>
      </c>
      <c r="E40" s="11" t="s">
        <v>12</v>
      </c>
      <c r="F40" s="11">
        <v>9</v>
      </c>
      <c r="G40" s="11">
        <v>13</v>
      </c>
      <c r="H40" s="11">
        <v>4</v>
      </c>
      <c r="I40" s="11">
        <v>4</v>
      </c>
      <c r="J40" s="11">
        <v>1</v>
      </c>
      <c r="K40" s="11">
        <v>1</v>
      </c>
      <c r="L40" s="11">
        <v>0</v>
      </c>
      <c r="M40" s="11">
        <v>0</v>
      </c>
      <c r="N40" s="18">
        <f t="shared" si="0"/>
        <v>32</v>
      </c>
      <c r="O40" s="12"/>
      <c r="P40" s="17">
        <v>0.28125</v>
      </c>
      <c r="Q40" s="17">
        <v>0.40625</v>
      </c>
      <c r="R40" s="17">
        <v>0.125</v>
      </c>
      <c r="S40" s="17">
        <v>0.125</v>
      </c>
      <c r="T40" s="17">
        <v>3.125E-2</v>
      </c>
      <c r="U40" s="17">
        <v>3.125E-2</v>
      </c>
      <c r="V40" s="17">
        <v>0</v>
      </c>
      <c r="W40" s="17">
        <v>0</v>
      </c>
    </row>
    <row r="41" spans="2:23" ht="18.75">
      <c r="B41" s="22">
        <v>39</v>
      </c>
      <c r="C41" s="22" t="s">
        <v>28</v>
      </c>
      <c r="D41" s="5">
        <v>2000</v>
      </c>
      <c r="E41" s="13" t="s">
        <v>33</v>
      </c>
      <c r="F41" s="13">
        <v>46</v>
      </c>
      <c r="G41" s="13">
        <v>60</v>
      </c>
      <c r="H41" s="13">
        <v>15</v>
      </c>
      <c r="I41" s="13">
        <v>5</v>
      </c>
      <c r="J41" s="13">
        <v>1</v>
      </c>
      <c r="K41" s="13">
        <v>1</v>
      </c>
      <c r="L41" s="13">
        <v>0</v>
      </c>
      <c r="M41" s="13">
        <v>0</v>
      </c>
      <c r="N41" s="18">
        <f t="shared" si="0"/>
        <v>128</v>
      </c>
      <c r="O41" s="12"/>
      <c r="P41" s="16">
        <v>0.359375</v>
      </c>
      <c r="Q41" s="16">
        <v>0.46875</v>
      </c>
      <c r="R41" s="16">
        <v>0.1171875</v>
      </c>
      <c r="S41" s="16">
        <v>3.90625E-2</v>
      </c>
      <c r="T41" s="16">
        <v>7.8125E-3</v>
      </c>
      <c r="U41" s="16">
        <v>7.8125E-3</v>
      </c>
      <c r="V41" s="16">
        <v>0</v>
      </c>
      <c r="W41" s="16">
        <v>0</v>
      </c>
    </row>
    <row r="42" spans="2:23" ht="18.75">
      <c r="B42" s="22">
        <v>40</v>
      </c>
      <c r="C42" s="22" t="s">
        <v>37</v>
      </c>
      <c r="D42" s="5">
        <v>2003</v>
      </c>
      <c r="E42" s="11" t="s">
        <v>11</v>
      </c>
      <c r="F42" s="11">
        <f>F44-F43</f>
        <v>38</v>
      </c>
      <c r="G42" s="11">
        <f t="shared" ref="G42:M42" si="1">G44-G43</f>
        <v>44</v>
      </c>
      <c r="H42" s="11">
        <f t="shared" si="1"/>
        <v>10</v>
      </c>
      <c r="I42" s="11">
        <f t="shared" si="1"/>
        <v>1</v>
      </c>
      <c r="J42" s="11">
        <f t="shared" si="1"/>
        <v>0</v>
      </c>
      <c r="K42" s="11">
        <f t="shared" si="1"/>
        <v>0</v>
      </c>
      <c r="L42" s="11">
        <f t="shared" si="1"/>
        <v>0</v>
      </c>
      <c r="M42" s="11">
        <f t="shared" si="1"/>
        <v>3</v>
      </c>
      <c r="N42" s="18">
        <f t="shared" si="0"/>
        <v>96</v>
      </c>
      <c r="O42" s="12"/>
      <c r="P42" s="17">
        <v>0.39583333333333331</v>
      </c>
      <c r="Q42" s="17">
        <v>0.45833333333333331</v>
      </c>
      <c r="R42" s="17">
        <v>0.10416666666666667</v>
      </c>
      <c r="S42" s="17">
        <v>1.0416666666666666E-2</v>
      </c>
      <c r="T42" s="17">
        <v>0</v>
      </c>
      <c r="U42" s="17">
        <v>0</v>
      </c>
      <c r="V42" s="17">
        <v>0</v>
      </c>
      <c r="W42" s="17">
        <v>3.125E-2</v>
      </c>
    </row>
    <row r="43" spans="2:23" ht="18.75">
      <c r="B43" s="22">
        <v>41</v>
      </c>
      <c r="C43" s="22" t="s">
        <v>37</v>
      </c>
      <c r="D43" s="5">
        <v>2003</v>
      </c>
      <c r="E43" s="11" t="s">
        <v>12</v>
      </c>
      <c r="F43" s="11">
        <v>9</v>
      </c>
      <c r="G43" s="11">
        <v>13</v>
      </c>
      <c r="H43" s="11">
        <v>5</v>
      </c>
      <c r="I43" s="11">
        <v>4</v>
      </c>
      <c r="J43" s="11">
        <v>0</v>
      </c>
      <c r="K43" s="11">
        <v>1</v>
      </c>
      <c r="L43" s="11">
        <v>0</v>
      </c>
      <c r="M43" s="11">
        <v>0</v>
      </c>
      <c r="N43" s="18">
        <f t="shared" si="0"/>
        <v>32</v>
      </c>
      <c r="O43" s="12"/>
      <c r="P43" s="17">
        <v>0.28125</v>
      </c>
      <c r="Q43" s="17">
        <v>0.40625</v>
      </c>
      <c r="R43" s="17">
        <v>0.15625</v>
      </c>
      <c r="S43" s="17">
        <v>0.125</v>
      </c>
      <c r="T43" s="17">
        <v>0</v>
      </c>
      <c r="U43" s="17">
        <v>3.125E-2</v>
      </c>
      <c r="V43" s="17">
        <v>0</v>
      </c>
      <c r="W43" s="17">
        <v>0</v>
      </c>
    </row>
    <row r="44" spans="2:23" ht="18.75">
      <c r="B44" s="22">
        <v>42</v>
      </c>
      <c r="C44" s="22" t="s">
        <v>37</v>
      </c>
      <c r="D44" s="5">
        <v>2003</v>
      </c>
      <c r="E44" s="13" t="s">
        <v>33</v>
      </c>
      <c r="F44" s="13">
        <v>47</v>
      </c>
      <c r="G44" s="13">
        <v>57</v>
      </c>
      <c r="H44" s="13">
        <v>15</v>
      </c>
      <c r="I44" s="13">
        <v>5</v>
      </c>
      <c r="J44" s="13">
        <v>0</v>
      </c>
      <c r="K44" s="13">
        <v>1</v>
      </c>
      <c r="L44" s="13">
        <v>0</v>
      </c>
      <c r="M44" s="13">
        <v>3</v>
      </c>
      <c r="N44" s="18">
        <f t="shared" si="0"/>
        <v>128</v>
      </c>
      <c r="O44" s="12"/>
      <c r="P44" s="16">
        <v>0.3671875</v>
      </c>
      <c r="Q44" s="16">
        <v>0.4453125</v>
      </c>
      <c r="R44" s="16">
        <v>0.1171875</v>
      </c>
      <c r="S44" s="16">
        <v>3.90625E-2</v>
      </c>
      <c r="T44" s="16">
        <v>0</v>
      </c>
      <c r="U44" s="16">
        <v>7.8125E-3</v>
      </c>
      <c r="V44" s="16">
        <v>0</v>
      </c>
      <c r="W44" s="16">
        <v>2.34375E-2</v>
      </c>
    </row>
    <row r="45" spans="2:23" ht="18.75">
      <c r="B45" s="22">
        <v>43</v>
      </c>
      <c r="C45" s="22" t="s">
        <v>30</v>
      </c>
      <c r="D45" s="5">
        <v>2006</v>
      </c>
      <c r="E45" s="11" t="s">
        <v>11</v>
      </c>
      <c r="F45" s="11">
        <v>40</v>
      </c>
      <c r="G45" s="11">
        <v>26</v>
      </c>
      <c r="H45" s="11">
        <v>22</v>
      </c>
      <c r="I45" s="11">
        <v>2</v>
      </c>
      <c r="J45" s="11">
        <v>1</v>
      </c>
      <c r="K45" s="11">
        <v>3</v>
      </c>
      <c r="L45" s="11">
        <v>1</v>
      </c>
      <c r="M45" s="11">
        <v>0</v>
      </c>
      <c r="N45" s="18">
        <f t="shared" si="0"/>
        <v>95</v>
      </c>
      <c r="O45" s="12"/>
      <c r="P45" s="17">
        <v>0.42105263157894735</v>
      </c>
      <c r="Q45" s="17">
        <v>0.27368421052631581</v>
      </c>
      <c r="R45" s="17">
        <v>0.23157894736842105</v>
      </c>
      <c r="S45" s="17">
        <v>2.1052631578947368E-2</v>
      </c>
      <c r="T45" s="17">
        <v>1.0526315789473684E-2</v>
      </c>
      <c r="U45" s="17">
        <v>3.1578947368421054E-2</v>
      </c>
      <c r="V45" s="17">
        <v>1.0526315789473684E-2</v>
      </c>
      <c r="W45" s="17">
        <v>0</v>
      </c>
    </row>
    <row r="46" spans="2:23" ht="18.75">
      <c r="B46" s="22">
        <v>44</v>
      </c>
      <c r="C46" s="22" t="s">
        <v>30</v>
      </c>
      <c r="D46" s="5">
        <v>2006</v>
      </c>
      <c r="E46" s="11" t="s">
        <v>12</v>
      </c>
      <c r="F46" s="11">
        <v>11</v>
      </c>
      <c r="G46" s="11">
        <v>6</v>
      </c>
      <c r="H46" s="11">
        <v>4</v>
      </c>
      <c r="I46" s="11">
        <v>4</v>
      </c>
      <c r="J46" s="11">
        <v>4</v>
      </c>
      <c r="K46" s="11">
        <v>2</v>
      </c>
      <c r="L46" s="11">
        <v>1</v>
      </c>
      <c r="M46" s="11">
        <v>1</v>
      </c>
      <c r="N46" s="18">
        <f t="shared" si="0"/>
        <v>33</v>
      </c>
      <c r="O46" s="12"/>
      <c r="P46" s="17">
        <v>0.33333333333333331</v>
      </c>
      <c r="Q46" s="17">
        <v>0.18181818181818182</v>
      </c>
      <c r="R46" s="17">
        <v>0.12121212121212122</v>
      </c>
      <c r="S46" s="17">
        <v>0.12121212121212122</v>
      </c>
      <c r="T46" s="17">
        <v>0.12121212121212122</v>
      </c>
      <c r="U46" s="17">
        <v>6.0606060606060608E-2</v>
      </c>
      <c r="V46" s="17">
        <v>3.0303030303030304E-2</v>
      </c>
      <c r="W46" s="17">
        <v>3.0303030303030304E-2</v>
      </c>
    </row>
    <row r="47" spans="2:23" ht="18.75">
      <c r="B47" s="22">
        <v>45</v>
      </c>
      <c r="C47" s="22" t="s">
        <v>30</v>
      </c>
      <c r="D47" s="5">
        <v>2006</v>
      </c>
      <c r="E47" s="13" t="s">
        <v>33</v>
      </c>
      <c r="F47" s="13">
        <v>51</v>
      </c>
      <c r="G47" s="13">
        <v>32</v>
      </c>
      <c r="H47" s="13">
        <v>26</v>
      </c>
      <c r="I47" s="13">
        <v>6</v>
      </c>
      <c r="J47" s="13">
        <v>5</v>
      </c>
      <c r="K47" s="13">
        <v>5</v>
      </c>
      <c r="L47" s="13">
        <v>2</v>
      </c>
      <c r="M47" s="13">
        <v>1</v>
      </c>
      <c r="N47" s="18">
        <f t="shared" si="0"/>
        <v>128</v>
      </c>
      <c r="O47" s="12"/>
      <c r="P47" s="16">
        <v>0.3984375</v>
      </c>
      <c r="Q47" s="16">
        <v>0.25</v>
      </c>
      <c r="R47" s="16">
        <v>0.203125</v>
      </c>
      <c r="S47" s="16">
        <v>4.6875E-2</v>
      </c>
      <c r="T47" s="16">
        <v>3.90625E-2</v>
      </c>
      <c r="U47" s="16">
        <v>3.90625E-2</v>
      </c>
      <c r="V47" s="16">
        <v>1.5625E-2</v>
      </c>
      <c r="W47" s="16">
        <v>7.8125E-3</v>
      </c>
    </row>
    <row r="48" spans="2:23" ht="18.75">
      <c r="B48" s="22">
        <v>46</v>
      </c>
      <c r="C48" s="22" t="s">
        <v>31</v>
      </c>
      <c r="D48" s="5">
        <v>2009</v>
      </c>
      <c r="E48" s="11" t="s">
        <v>11</v>
      </c>
      <c r="F48" s="11">
        <v>39</v>
      </c>
      <c r="G48" s="11">
        <v>27</v>
      </c>
      <c r="H48" s="11">
        <v>22</v>
      </c>
      <c r="I48" s="11">
        <v>2</v>
      </c>
      <c r="J48" s="11">
        <v>1</v>
      </c>
      <c r="K48" s="11">
        <v>4</v>
      </c>
      <c r="L48" s="11">
        <v>0</v>
      </c>
      <c r="M48" s="11">
        <v>0</v>
      </c>
      <c r="N48" s="18">
        <f t="shared" si="0"/>
        <v>95</v>
      </c>
      <c r="O48" s="12"/>
      <c r="P48" s="17">
        <v>0.41052631578947368</v>
      </c>
      <c r="Q48" s="17">
        <v>0.28421052631578947</v>
      </c>
      <c r="R48" s="17">
        <v>0.23157894736842105</v>
      </c>
      <c r="S48" s="17">
        <v>2.1052631578947368E-2</v>
      </c>
      <c r="T48" s="17">
        <v>1.0526315789473684E-2</v>
      </c>
      <c r="U48" s="17">
        <v>4.2105263157894736E-2</v>
      </c>
      <c r="V48" s="17">
        <v>0</v>
      </c>
      <c r="W48" s="17">
        <v>0</v>
      </c>
    </row>
    <row r="49" spans="2:23" ht="18.75">
      <c r="B49" s="22">
        <v>47</v>
      </c>
      <c r="C49" s="22" t="s">
        <v>31</v>
      </c>
      <c r="D49" s="5">
        <v>2009</v>
      </c>
      <c r="E49" s="11" t="s">
        <v>12</v>
      </c>
      <c r="F49" s="11">
        <v>11</v>
      </c>
      <c r="G49" s="11">
        <v>6</v>
      </c>
      <c r="H49" s="11">
        <v>4</v>
      </c>
      <c r="I49" s="11">
        <v>4</v>
      </c>
      <c r="J49" s="11">
        <v>4</v>
      </c>
      <c r="K49" s="11">
        <v>2</v>
      </c>
      <c r="L49" s="11">
        <v>1</v>
      </c>
      <c r="M49" s="11">
        <v>1</v>
      </c>
      <c r="N49" s="18">
        <f t="shared" si="0"/>
        <v>33</v>
      </c>
      <c r="O49" s="12"/>
      <c r="P49" s="17">
        <v>0.33333333333333331</v>
      </c>
      <c r="Q49" s="17">
        <v>0.18181818181818182</v>
      </c>
      <c r="R49" s="17">
        <v>0.12121212121212122</v>
      </c>
      <c r="S49" s="17">
        <v>0.12121212121212122</v>
      </c>
      <c r="T49" s="17">
        <v>0.12121212121212122</v>
      </c>
      <c r="U49" s="17">
        <v>6.0606060606060608E-2</v>
      </c>
      <c r="V49" s="17">
        <v>3.0303030303030304E-2</v>
      </c>
      <c r="W49" s="17">
        <v>3.0303030303030304E-2</v>
      </c>
    </row>
    <row r="50" spans="2:23" ht="18.75">
      <c r="B50" s="22">
        <v>48</v>
      </c>
      <c r="C50" s="22" t="s">
        <v>31</v>
      </c>
      <c r="D50" s="5">
        <v>2009</v>
      </c>
      <c r="E50" s="13" t="s">
        <v>33</v>
      </c>
      <c r="F50" s="13">
        <v>50</v>
      </c>
      <c r="G50" s="13">
        <v>33</v>
      </c>
      <c r="H50" s="13">
        <v>26</v>
      </c>
      <c r="I50" s="13">
        <v>6</v>
      </c>
      <c r="J50" s="13">
        <v>5</v>
      </c>
      <c r="K50" s="13">
        <v>6</v>
      </c>
      <c r="L50" s="13">
        <v>1</v>
      </c>
      <c r="M50" s="13">
        <v>1</v>
      </c>
      <c r="N50" s="18">
        <f t="shared" si="0"/>
        <v>128</v>
      </c>
      <c r="O50" s="12"/>
      <c r="P50" s="16">
        <v>0.390625</v>
      </c>
      <c r="Q50" s="16">
        <v>0.2578125</v>
      </c>
      <c r="R50" s="16">
        <v>0.203125</v>
      </c>
      <c r="S50" s="16">
        <v>4.6875E-2</v>
      </c>
      <c r="T50" s="16">
        <v>3.90625E-2</v>
      </c>
      <c r="U50" s="16">
        <v>4.6875E-2</v>
      </c>
      <c r="V50" s="16">
        <v>7.8125E-3</v>
      </c>
      <c r="W50" s="16">
        <v>7.8125E-3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Diputados</vt:lpstr>
      <vt:lpstr>Senadores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</dc:creator>
  <cp:lastModifiedBy>Mariana</cp:lastModifiedBy>
  <dcterms:created xsi:type="dcterms:W3CDTF">2010-07-06T16:45:22Z</dcterms:created>
  <dcterms:modified xsi:type="dcterms:W3CDTF">2011-02-28T15:33:33Z</dcterms:modified>
</cp:coreProperties>
</file>